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
  </bookViews>
  <sheets>
    <sheet name="табл 9" sheetId="1" r:id="rId1"/>
    <sheet name="табл 8" sheetId="2" r:id="rId2"/>
    <sheet name="табл 7" sheetId="3" r:id="rId3"/>
    <sheet name="таб.10" sheetId="4" r:id="rId4"/>
    <sheet name="табл 11" sheetId="5" r:id="rId5"/>
  </sheets>
  <definedNames/>
  <calcPr fullCalcOnLoad="1"/>
</workbook>
</file>

<file path=xl/sharedStrings.xml><?xml version="1.0" encoding="utf-8"?>
<sst xmlns="http://schemas.openxmlformats.org/spreadsheetml/2006/main" count="439" uniqueCount="227">
  <si>
    <t>Наименование муниципальной программы, подпрограммы, ведомственной целевой программы, основного мероприятия</t>
  </si>
  <si>
    <t>всего</t>
  </si>
  <si>
    <t>бюджет муниципального образования</t>
  </si>
  <si>
    <t>федеральный бюджет*</t>
  </si>
  <si>
    <t xml:space="preserve">республиканский бюджет Республики Марий Эл* </t>
  </si>
  <si>
    <t>внебюджетные источники*</t>
  </si>
  <si>
    <t>Источники ресурсного обеспечения</t>
  </si>
  <si>
    <t>Оценка расходов ( в соответствии с муниципальной программой)</t>
  </si>
  <si>
    <t>Наименование услуги, показателя объема услуги, подпрограммы, ведомственной целевой программы, основного мероприятия</t>
  </si>
  <si>
    <t>Значения показателя объма услуги</t>
  </si>
  <si>
    <t>план</t>
  </si>
  <si>
    <t>факт</t>
  </si>
  <si>
    <t>Отчет о выполнении сводных показателей муниципальных заданий на оказание муниципальных услуг</t>
  </si>
  <si>
    <t>муниципальными учреждениями по муниципальной программе</t>
  </si>
  <si>
    <t xml:space="preserve"> Субсидии бюджетным учреждениям на финансовое обеспечение муниципального задания на оказание муниципальных услуг</t>
  </si>
  <si>
    <t>Подпрограмма 4 "Туризм как фактор приобщения к историко-культурному наследию Звениговского района"</t>
  </si>
  <si>
    <t>Подпрограмма 7 "Развитие средств массовой информации"</t>
  </si>
  <si>
    <t xml:space="preserve"> -  Субсидии бюджетным учреждениям на финансовое обеспечение муниципального задания на оказание муниципальных услуг</t>
  </si>
  <si>
    <t xml:space="preserve"> </t>
  </si>
  <si>
    <t>Фактические расходы (кассовые расходы источников ресурсного обеспечения)</t>
  </si>
  <si>
    <t>Основное мероприятие "Организационное обеспечение деятельности учреждений культуры искусств и сферы туризма"</t>
  </si>
  <si>
    <t xml:space="preserve">Расходы местного бюджета на оказание муниципальной услуги (тыс. рублей) </t>
  </si>
  <si>
    <t>Всего по программе: "Развитие культуры, искусства и туризма в муниципальном образовании "Звениговский муниципальный район" на 2019г. - 2023г."</t>
  </si>
  <si>
    <t>Подпрограмма 1 " Развитие культурно-досуговой  деятельности и народного творчества в Звениговском районе"</t>
  </si>
  <si>
    <t>Подпрограмма 2 "Библиотека и время: новые реалии на 2019г.- 2023г"</t>
  </si>
  <si>
    <t>Подпрограмма 3 "Музейное дело и сохранение культурного наследия в Звениговском районе"</t>
  </si>
  <si>
    <t>Подпрограмма 5 "Развитие художественного образования в  Звениговском районе"</t>
  </si>
  <si>
    <t>Подпрограмма 6 " Модернизация и техническое оснащение мунициальных  учреждений культуры  Звениговского района"</t>
  </si>
  <si>
    <t>Исполнитель Антонова Н.В</t>
  </si>
  <si>
    <t>Руководителя отдела культуры администрации</t>
  </si>
  <si>
    <t>Статус</t>
  </si>
  <si>
    <t>Муниципальная программа</t>
  </si>
  <si>
    <t>федеральный бюджет</t>
  </si>
  <si>
    <t>республиканский бюджет РМЭ</t>
  </si>
  <si>
    <t>внебюджетные источники</t>
  </si>
  <si>
    <t xml:space="preserve">Отчет об использовании бюджетных ассигнований муниципального бюджета </t>
  </si>
  <si>
    <t>Звениговского муниципального района Республики Марий Эл на реализацию муниципальной программы</t>
  </si>
  <si>
    <t xml:space="preserve">Подпрограмма 1 </t>
  </si>
  <si>
    <t>Подпрограмма 2</t>
  </si>
  <si>
    <t xml:space="preserve">Подпрограмма 3 </t>
  </si>
  <si>
    <t>Подпрограмма 4</t>
  </si>
  <si>
    <t>Подпрограмма 5</t>
  </si>
  <si>
    <t>Развитие художественного образования в Звениговском районе                                                                   Основное мероприятие: Обеспечение доступности художественного образования</t>
  </si>
  <si>
    <t>Подпрограмма 6</t>
  </si>
  <si>
    <t xml:space="preserve">Модернизация и техническое оснащение муниципальных учреждений культуры Звениговского района                                                                                                                                                    Основное мероприятие: Улучшение и модернизация материально-технической базы домов культуры        </t>
  </si>
  <si>
    <t>Подпрограмма 7</t>
  </si>
  <si>
    <t>Развитие средств массовой информации                  Основное мероприятие: Развитие средств массовой информации</t>
  </si>
  <si>
    <t>Основное мероприятие</t>
  </si>
  <si>
    <t>Организационное обеспечение деятельности учреждений культуры                                             Основное мероприятие: Обеспечение эффективного функционирования учреждений культуры</t>
  </si>
  <si>
    <t>Развитие культурно-досуговой деятельности и народного творчества в Звениговском муниципальном районе                                                                          Основное мерприятие: Поддержка и развитие культурно-досуговой деятельности</t>
  </si>
  <si>
    <t>Библиотека и и время: новые реали на 2019- 2023 годы                    Основное мероприятие: Совершенствование библиотечной системы</t>
  </si>
  <si>
    <t>Музейное дело и сохранение культурного наследия в Звениговском районе                                                          Основное мероприятие:   Поддержка и развитие музейного дела</t>
  </si>
  <si>
    <t>Туризм как фактор приобщения к историко- культурному наследию Звениговском районе                                           Основное мероприятие: Мероприятия по формированию и продвижению туристического продукта Звениговского района</t>
  </si>
  <si>
    <t>таблица 8</t>
  </si>
  <si>
    <t>таблица 11</t>
  </si>
  <si>
    <t>Расходы на обеспечение деятельности культурно-досуговых учреждений</t>
  </si>
  <si>
    <t>Расходы на обеспечение деятельности иных учреждений культуры</t>
  </si>
  <si>
    <t>Субсидии на осуществление государственных полномочий по предоставлению мер социальной поддержки по оплате жилищно-коммунальных услуг некоторых категорий граждан</t>
  </si>
  <si>
    <t>Расходование на обеспечение деятельности культурно-досуговых учреждений (внебюджетные средства)</t>
  </si>
  <si>
    <t>Расходы на обеспечение деятельности библиотек</t>
  </si>
  <si>
    <t>Расходы на обеспечение деятельности библиотек (внебюджетные средства)</t>
  </si>
  <si>
    <t>Расходы на обеспечение деятельности музеев</t>
  </si>
  <si>
    <t xml:space="preserve">Субсидии бюджетам муниципальных районов на поддержку отрасли культуры </t>
  </si>
  <si>
    <t>Поддержка и развитие музейного дела (внебюджетные средства)</t>
  </si>
  <si>
    <t>в.т.ч. Текущий ремонт здания по адресу ул. Советская д. 41 от спонсорской помощи</t>
  </si>
  <si>
    <t>Расходы на обеспечение деятельности учреждений по внешкольной  работе с детьми</t>
  </si>
  <si>
    <t>Расходы на обеспечение деятельности учреждений по внешкольной  работе с детьми (внебюджетные средства)</t>
  </si>
  <si>
    <t>Проведение капитального и текущего ремонта зданий</t>
  </si>
  <si>
    <t>Обеспечение развития и укрепления материально-технической базы домов культуры в населенных пунктах с числом жителей до 50 тысяч человек</t>
  </si>
  <si>
    <t xml:space="preserve"> Звениговский муниципальный район:                                                                                               А.А. Коптелова</t>
  </si>
  <si>
    <t xml:space="preserve"> Развитие культуры, искусства  и туризма в муниципальном образовании  "Звениговский муниципальный район" на 2019г.-2023г."</t>
  </si>
  <si>
    <t>Подпрограмма 1</t>
  </si>
  <si>
    <t xml:space="preserve">  Развитие культурно-досуговой деятельности и народного творчества в Звениговском районе</t>
  </si>
  <si>
    <t xml:space="preserve"> Библиотека и время: новые реали на 2019 - 2023 годы"</t>
  </si>
  <si>
    <t>Подпрограмма 3</t>
  </si>
  <si>
    <t xml:space="preserve">  Музейное дело в сохранении культурного наследия в Звениговском районе</t>
  </si>
  <si>
    <t>Подпронрамма 4</t>
  </si>
  <si>
    <t xml:space="preserve"> Туризм как фактор приобщения к историко-культурному наследию Звениговского района</t>
  </si>
  <si>
    <t xml:space="preserve">   Развитие художественного образования в  Звениговском районе</t>
  </si>
  <si>
    <t xml:space="preserve">  Модернизация и техническое оснащение муниципальных учреждений культуры Звениговского района</t>
  </si>
  <si>
    <t xml:space="preserve"> Развитие средств массовой информации</t>
  </si>
  <si>
    <t>Основное мерприятие</t>
  </si>
  <si>
    <t>Организационное обеспечение деятельности учреждений культуры искусства и сферы туризма</t>
  </si>
  <si>
    <t>п/п</t>
  </si>
  <si>
    <t>Наименование показателя (индикатора)</t>
  </si>
  <si>
    <t>Единица измерения</t>
  </si>
  <si>
    <t>Обоснование отклонений значений показателя (индикатора) на конец отчетного года</t>
  </si>
  <si>
    <t>Значения показателя  (индикатора) государственной программы, подпрограммы</t>
  </si>
  <si>
    <t>Мер.</t>
  </si>
  <si>
    <t>Тыс. чел.</t>
  </si>
  <si>
    <t>Ед.</t>
  </si>
  <si>
    <t>Чел.</t>
  </si>
  <si>
    <t>Подпроргамма 2</t>
  </si>
  <si>
    <t>Шт.</t>
  </si>
  <si>
    <t>Экз.</t>
  </si>
  <si>
    <t>ед</t>
  </si>
  <si>
    <t>Подпрограмма 4 Туризм как фактор приобщения к историко-культурному наследию Звениговского района</t>
  </si>
  <si>
    <t>%</t>
  </si>
  <si>
    <t>1.</t>
  </si>
  <si>
    <t>2.</t>
  </si>
  <si>
    <t>3.</t>
  </si>
  <si>
    <t>4.</t>
  </si>
  <si>
    <t>5.</t>
  </si>
  <si>
    <t xml:space="preserve"> Количество  культурно – досуговых мероприятий</t>
  </si>
  <si>
    <t>Количество посетителей культурно – досуговых мероприятий</t>
  </si>
  <si>
    <t xml:space="preserve"> Количество клубных формирований</t>
  </si>
  <si>
    <t xml:space="preserve"> Количество участников в клубных формированиях</t>
  </si>
  <si>
    <t xml:space="preserve"> Количество объектов нематериального наследия</t>
  </si>
  <si>
    <t xml:space="preserve"> Количество модельных библиотек</t>
  </si>
  <si>
    <t>Увеличение количества экземпляров новых поступлений в библиотечный фонд</t>
  </si>
  <si>
    <t xml:space="preserve"> Увеличение количества читателей</t>
  </si>
  <si>
    <t xml:space="preserve"> Увеличение количества посещаемости</t>
  </si>
  <si>
    <t>Увеличение количества книговыдач</t>
  </si>
  <si>
    <t xml:space="preserve"> Количество посещений муниципальных музеев</t>
  </si>
  <si>
    <t xml:space="preserve"> Количество выставок в муниципальных музеях</t>
  </si>
  <si>
    <t xml:space="preserve"> Количество учетных записей музейных предметов, переведенных в электронный вид</t>
  </si>
  <si>
    <t xml:space="preserve"> Обеспечение учета и сохранности музейных фондов</t>
  </si>
  <si>
    <t xml:space="preserve"> Количество экскурсий</t>
  </si>
  <si>
    <t>Количество посетителей туристических маршрутов</t>
  </si>
  <si>
    <t xml:space="preserve"> Количество обучающихся</t>
  </si>
  <si>
    <t xml:space="preserve"> Количество обучающихся, принявших участие в смотрах, конкурсах, фестивалях и других творческих мероприятиях</t>
  </si>
  <si>
    <t xml:space="preserve"> Количество обучающихся, занявших призовые места в смотрах, конкурсах, фестивалях и других творческих мероприятиях</t>
  </si>
  <si>
    <t xml:space="preserve"> Количество обучающихся, продолживших обучение по программе</t>
  </si>
  <si>
    <t xml:space="preserve"> Доля учеников района охваченного обслуживанием ДШИ</t>
  </si>
  <si>
    <t xml:space="preserve"> Сохранность контингента детей, обучающихся в учреждениях дополнительного образования в сфере культуры</t>
  </si>
  <si>
    <t xml:space="preserve"> Охват педагогических руководящих работников учреждений образования в сфере культуры различными формами повышения квалификации</t>
  </si>
  <si>
    <t>6.</t>
  </si>
  <si>
    <t>7.</t>
  </si>
  <si>
    <t xml:space="preserve"> Количество объектов культуры, на которых произведена реконструкция и капитальный ремонт</t>
  </si>
  <si>
    <t xml:space="preserve"> Доля муниципальных учреждений культуры, находящихся в надлежащем состоянии</t>
  </si>
  <si>
    <t xml:space="preserve"> Подписной тираж  газеты «Звениговская неделя»</t>
  </si>
  <si>
    <t>Наименование ведомственной целевой программы, основного мероприятия</t>
  </si>
  <si>
    <t>Ответствен-ный исполни-тель</t>
  </si>
  <si>
    <t>начала реализации</t>
  </si>
  <si>
    <t>окончания реализации</t>
  </si>
  <si>
    <t>МБУК «Звениговский РЦДиК «МЕЧТА», МБУК «Звениговский ДНУ»</t>
  </si>
  <si>
    <t>количество коллективов народного творчества на каждое клубное учреждение возрастет от 8 до 10 единиц;</t>
  </si>
  <si>
    <t>МБУК «Звениговская МБ»</t>
  </si>
  <si>
    <t>увеличение количества документов,                                    выданных из фондов библиотек,                                     до 578 тыс. единиц;</t>
  </si>
  <si>
    <t>увеличение количества                                   посещений до 230 тыс.;</t>
  </si>
  <si>
    <t xml:space="preserve">МБУК «Звениговский районный краеведческий музей» </t>
  </si>
  <si>
    <t>количество предметов музейного фонда, переведенных в электронный вид, составит 5421 ед.;</t>
  </si>
  <si>
    <r>
      <t xml:space="preserve">наличие туристических маршрутов в районе, привлечение туристов в район; </t>
    </r>
    <r>
      <rPr>
        <sz val="10"/>
        <color indexed="8"/>
        <rFont val="Times New Roman"/>
        <family val="1"/>
      </rPr>
      <t>информирование населения района, туристов, потенциальных инвесторов;</t>
    </r>
  </si>
  <si>
    <t>МБУДО «Звениговская ДШИ»;</t>
  </si>
  <si>
    <t>обеспечение      сохранности контингента детей, обучающихся в           учреждениях дополнительного                    художественного                   образования, на уровне 100%.</t>
  </si>
  <si>
    <t>МБУК «Звениговский РЦДиК «МЕЧТА», МБУК «Звениговский районный краеведческий музей», МБУК «Звениговская МБ»</t>
  </si>
  <si>
    <t>увеличение учреждений культуры, в которых проведен текущий и капитальный ремонт.</t>
  </si>
  <si>
    <t>увеличение тиража до 81,6тыс. экз.;</t>
  </si>
  <si>
    <t>Отдел культуры администра-ции МО «Звениговский муниципаль-ный район»</t>
  </si>
  <si>
    <t>обеспечение реализации муниципальной программы.</t>
  </si>
  <si>
    <t>количество проводимых районных фестивалей, конкурсов, смотров, праздников, выставок и других мероприятий в области народного творчества, народной традиционной культуры и культурно - досуговой деятельности – 20 единиц;</t>
  </si>
  <si>
    <t>Плановый срок</t>
  </si>
  <si>
    <t>Фактический срок</t>
  </si>
  <si>
    <t>запланированные</t>
  </si>
  <si>
    <t>достигнутые</t>
  </si>
  <si>
    <t>Проблемы,возникшие в ходе реализации мероприятия</t>
  </si>
  <si>
    <t>Основное мероприятие: Развитие культурно-досуговой деятельности и народного творчества в Звениговском муниципальном районе</t>
  </si>
  <si>
    <t>Сведения</t>
  </si>
  <si>
    <t>о степени выполнения основных мероприятий подпрограммы</t>
  </si>
  <si>
    <t>увеличение количества                                 выставок в муниципальных музеях до 60 единиц</t>
  </si>
  <si>
    <t xml:space="preserve"> увеличение количества посещений муниципальных музеев до 18,0 тыс. человек.</t>
  </si>
  <si>
    <t>Основное мероприятие: Музейное дело в сохранении культурного наследия в Звениговском районе</t>
  </si>
  <si>
    <r>
      <t>Основное мероприятие: Мероприятия по формированию и продвижению туристического продукта Звениговского района</t>
    </r>
    <r>
      <rPr>
        <sz val="10"/>
        <color indexed="8"/>
        <rFont val="Times New Roman"/>
        <family val="1"/>
      </rPr>
      <t>.</t>
    </r>
  </si>
  <si>
    <t>Основное мероприятие: Развитие художественного образования в Звениговском районе</t>
  </si>
  <si>
    <t>Основное мероприятие: Улучшение и модернизация материально-технической базы домов культуры.</t>
  </si>
  <si>
    <t>Основное мероприятие: Развитие средств массовой информации.</t>
  </si>
  <si>
    <t>Подпрограмма 8</t>
  </si>
  <si>
    <t>Основное мероприятие: Обеспечение эффективного функционирования учреждений культуры</t>
  </si>
  <si>
    <t xml:space="preserve">количество культурно-досуговых мероприятий на одно клубное учреждение – от 300 до 350 единиц, </t>
  </si>
  <si>
    <t xml:space="preserve"> по количеству посетителей на одном мероприятии – от  75 до 90 человек;</t>
  </si>
  <si>
    <t xml:space="preserve">количество любительских объединений и клубов по интересам от 6 до 8 единиц, </t>
  </si>
  <si>
    <t>участников в них – от 25 до 30 человек;</t>
  </si>
  <si>
    <t>количество проводимых районных семинаров- практикумов, творческих лабораторий, мастер-классов по любительскому творчеству, традиционной народной культуре и культурно - досуговой деятельности – от 30до 45 единиц</t>
  </si>
  <si>
    <t>участников в них – от 30 до 60 человек;</t>
  </si>
  <si>
    <t>-обеспечение культурно-досуговых учреждений республики методическими, библиографическими и информационными материалами по различным аспектам народного творчества, традиционной народной культуре и культурно - досуговой деятельности от 30 до 40 единиц.</t>
  </si>
  <si>
    <t>Основное мероприятие: Библиотека и время: новые реали на 2019- 2023 годы</t>
  </si>
  <si>
    <t>таблица 9</t>
  </si>
  <si>
    <t>таблица 7</t>
  </si>
  <si>
    <t>увеличение доли детей, обучающихся в учреждениях   дополнительного художественного образования до 0,15 от общего числа учащихся детей</t>
  </si>
  <si>
    <t>соглоасно графика занесения фондов в государственный каталог РФ у музея  увеличилось число предметов переведенных в электронный вид.</t>
  </si>
  <si>
    <t xml:space="preserve"> уменьшилось из-за   не функционирования здания Фипсолиской СДК, Малокужмарской СК из-за отсутствия кадров.</t>
  </si>
  <si>
    <t xml:space="preserve"> Звениговского муниципального  района:                                                                                               А.А. Коптелова</t>
  </si>
  <si>
    <t>таблица 10</t>
  </si>
  <si>
    <t>отчисление по заявлению родителей</t>
  </si>
  <si>
    <t>Приобретение музыкального оборудования для проведения мероприятий по учреждениям культуры: Суслонгерский ЦДиК, Красноярский ЦДиК, Мари-Луговая СК, Кукшенерский ДК, Шимшургинский ЦДиК, Кужмарский ЦДиК, Нуктужский СДК, Шелангерский ЦДиК, Ташнурский СДК</t>
  </si>
  <si>
    <t>текущий ремонт зданий по учреждениям культуры</t>
  </si>
  <si>
    <t>капитальный ремонт МБУК "Звениговская межпоселенческая библиотека"</t>
  </si>
  <si>
    <t>Разработка ПСД по объекту реконструкции здания филиала МБУК "Звениговский РЦДиК "МЕЧТА" Красногрский ЦДиК  расположенный по адресу Звениговский р-н, п. Красногрский ул. Ленина д. 12а</t>
  </si>
  <si>
    <t>текущий ремонт зданий по учреждениям культуры района</t>
  </si>
  <si>
    <t>2020 г.</t>
  </si>
  <si>
    <t>Ремонт АПС  в МБУК "Звениговский районный Центр досуга и культуры "МЕЧТА", капитальный ремонт здания по адресу ул. Советская д.41, кап ремонт МБУК "Звениговская межпоселенческая библиотека", разработка ПСД для МБУДО "Звениговская детская школа искусств", МБУДО "Красногрская детская школа искусств", Красногрский ЦДиК</t>
  </si>
  <si>
    <t>В связи с открытие модельной библиотеки и активной работы в социальных сетях</t>
  </si>
  <si>
    <t>2022   год</t>
  </si>
  <si>
    <t>31.12.2022 г</t>
  </si>
  <si>
    <t>Достижение результатов регионального проекта "Творческие люди"</t>
  </si>
  <si>
    <t>"Развитие культуры, искусства и туризма в муниципальном образовании "Звениговский муниципальный район" на 2019г. - 2024г."</t>
  </si>
  <si>
    <t>Сводная  бюджетная роспись на 31.12.2022 г.  (тыс. руб)</t>
  </si>
  <si>
    <t xml:space="preserve"> кассовое исполнение бюджет на 31.12.2022 г. (тыс.руб)</t>
  </si>
  <si>
    <t>"Развитие культуры, искусства и туризма в муниципальном образовании "Звениговский муниципальный район" на 2019г - 2024г."</t>
  </si>
  <si>
    <t>сводная бюджетная роспись, плана на 1 января 2022г (тыс.руб)</t>
  </si>
  <si>
    <t>Результаты 2022 год</t>
  </si>
  <si>
    <t>Развитие культуры, искусства и туризма в Звениговском муниципальном районе на 2019-2024 годы</t>
  </si>
  <si>
    <t>Ремонт   в МБУК "Звениговский районный Центр досуга и культуры "МЕЧТА", капитальный ремонт здания по адресу ул. Советская д.41, кап ремонт МБУК "Звениговская межпоселенческая библиотека", разработка ПСД  МБУДО "Красногрская детская школа искусств", Красногрский ЦДиК</t>
  </si>
  <si>
    <t>Субсидии на проведение мероприятий в рамках муниципальных программ муниципального образования "Звениговский муниципальный район" (комплектование книжных фондов)</t>
  </si>
  <si>
    <t>Мероприятия по комплектованию книжных фондов библиотек муниципальных образований в государственных общедоступных библиотек субъектов Российской Федерации</t>
  </si>
  <si>
    <t>Субсидии на проведение мероприятий  по решению Администрации МО "Звениговский муниципальный район" (на кап. Ремонт здания)</t>
  </si>
  <si>
    <t xml:space="preserve">Разработка ПСД для МБУДО "Красногрская ДШИ" , </t>
  </si>
  <si>
    <t>Региональный проект "Культурная среда " Поддержка отрасли культуры . Приобретение многофункционального передвижного культурного центра (автоклуб)</t>
  </si>
  <si>
    <t>Разработка ПСД для строительства здания под дом культуры на 200 мест в п. Шелангер Звениговского района</t>
  </si>
  <si>
    <t>ИТОГО</t>
  </si>
  <si>
    <t>"Развитие культуры, искусства и туризма в муниципальном образовании "Звениговский муниципальный район" на  2019 г. - 2024 г."</t>
  </si>
  <si>
    <t>2022г.</t>
  </si>
  <si>
    <t>Уменьшение: из-за отсутствия специалистов, из-за не функционирования сельских клубов</t>
  </si>
  <si>
    <t>увеличение произошло за счет приобретения  книг из внебюджетных средств, дополнительно выделенных денежных средств за счет муниципального бюджета</t>
  </si>
  <si>
    <t>увеличение кол-ва индивидуальных экскурсий и групповых посещений музея. Увеличение посетителей музейно-образовательных программ и мастер-классов</t>
  </si>
  <si>
    <t>увеличение тематических, персональных и экспресс- выставок в выставочных залах музея, организация выездных выставок по Звениговскому району и Республики Марий Эл</t>
  </si>
  <si>
    <t xml:space="preserve"> фонд музея пополняется из-за выздных этнографических экспедиций по Республики Марий Эл</t>
  </si>
  <si>
    <t>Увеличение количества индивидуальных экскурсий и групповых посещений музея</t>
  </si>
  <si>
    <t>Увеличение количества индивидуальных экскурсий и групповых экскурсий по 5 маршрутам</t>
  </si>
  <si>
    <t>сводная бюджетная роспись на 01.01.2022 г.</t>
  </si>
  <si>
    <t>уточненная бюджетная роспись на 31.12.2022 г.</t>
  </si>
  <si>
    <t>кассовое исполнение на 31.12. 2022 г.</t>
  </si>
  <si>
    <t>увеличение количества индивидуальных экскурсий и групповых посещений музея, увеличение посетителей музейно-образовательных программ и мастер классов</t>
  </si>
  <si>
    <t>увеличение тематических , персональных и экспрессвыставок в выставочных залах музея,организация выездных выставок по Звениговскому району и Республики Марий Эл</t>
  </si>
  <si>
    <t xml:space="preserve">Увеличение количества индивидуальных экскурсий и групповых посещений музея, </t>
  </si>
  <si>
    <t>Информация о расходах финансового обеспенчения  на реализацию целей муниципальной программы</t>
  </si>
  <si>
    <t xml:space="preserve">Сведения о достижений значений показателей (индикаторов) муниципальной программы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</si>
</sst>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
  </numFmts>
  <fonts count="48">
    <font>
      <sz val="10"/>
      <name val="Arial"/>
      <family val="0"/>
    </font>
    <font>
      <sz val="12"/>
      <name val="Times New Roman"/>
      <family val="1"/>
    </font>
    <font>
      <b/>
      <sz val="12"/>
      <name val="Times New Roman"/>
      <family val="1"/>
    </font>
    <font>
      <sz val="10"/>
      <name val="Times New Roman"/>
      <family val="1"/>
    </font>
    <font>
      <sz val="8"/>
      <name val="Arial"/>
      <family val="0"/>
    </font>
    <font>
      <b/>
      <sz val="14"/>
      <name val="Times New Roman"/>
      <family val="1"/>
    </font>
    <font>
      <sz val="14"/>
      <name val="Times New Roman"/>
      <family val="1"/>
    </font>
    <font>
      <b/>
      <sz val="10"/>
      <name val="Times New Roman"/>
      <family val="1"/>
    </font>
    <font>
      <sz val="11"/>
      <name val="Times New Roman"/>
      <family val="1"/>
    </font>
    <font>
      <sz val="11"/>
      <name val="Calibri"/>
      <family val="2"/>
    </font>
    <font>
      <sz val="10"/>
      <color indexed="8"/>
      <name val="Times New Roman"/>
      <family val="1"/>
    </font>
    <font>
      <b/>
      <sz val="10"/>
      <color indexed="8"/>
      <name val="Times New Roman"/>
      <family val="1"/>
    </font>
    <font>
      <sz val="8"/>
      <name val="Times New Roman"/>
      <family val="1"/>
    </font>
    <font>
      <b/>
      <sz val="10"/>
      <name val="Times"/>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medium"/>
    </border>
    <border>
      <left style="thin"/>
      <right style="thin"/>
      <top style="thin"/>
      <bottom style="thin"/>
    </border>
    <border>
      <left style="thin"/>
      <right style="thin"/>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style="medium"/>
      <top>
        <color indexed="63"/>
      </top>
      <bottom>
        <color indexed="63"/>
      </bottom>
    </border>
    <border>
      <left style="medium"/>
      <right style="medium"/>
      <top style="medium"/>
      <bottom>
        <color indexed="63"/>
      </bottom>
    </border>
    <border>
      <left style="thin"/>
      <right style="medium"/>
      <top style="thin"/>
      <bottom>
        <color indexed="63"/>
      </bottom>
    </border>
    <border>
      <left>
        <color indexed="63"/>
      </left>
      <right>
        <color indexed="63"/>
      </right>
      <top style="thin"/>
      <bottom style="thin"/>
    </border>
    <border>
      <left style="thin"/>
      <right style="thin"/>
      <top>
        <color indexed="63"/>
      </top>
      <bottom style="thin"/>
    </border>
    <border>
      <left style="medium"/>
      <right style="thin"/>
      <top>
        <color indexed="63"/>
      </top>
      <bottom style="medium"/>
    </border>
    <border>
      <left>
        <color indexed="63"/>
      </left>
      <right>
        <color indexed="63"/>
      </right>
      <top style="medium"/>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thin"/>
      <right>
        <color indexed="63"/>
      </right>
      <top>
        <color indexed="63"/>
      </top>
      <bottom style="thin"/>
    </border>
    <border>
      <left>
        <color indexed="63"/>
      </left>
      <right>
        <color indexed="63"/>
      </right>
      <top>
        <color indexed="63"/>
      </top>
      <bottom style="thin"/>
    </border>
    <border>
      <left style="medium">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thin"/>
      <right>
        <color indexed="63"/>
      </right>
      <top>
        <color indexed="63"/>
      </top>
      <bottom>
        <color indexed="63"/>
      </bottom>
    </border>
    <border>
      <left>
        <color indexed="63"/>
      </left>
      <right>
        <color indexed="63"/>
      </right>
      <top>
        <color indexed="63"/>
      </top>
      <bottom style="medium">
        <color indexed="8"/>
      </bottom>
    </border>
    <border>
      <left>
        <color indexed="63"/>
      </left>
      <right>
        <color indexed="63"/>
      </right>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thin"/>
      <bottom style="thin"/>
    </border>
    <border>
      <left style="medium"/>
      <right style="thin"/>
      <top style="medium"/>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style="thin"/>
      <top>
        <color indexed="63"/>
      </top>
      <bottom style="medium"/>
    </border>
    <border>
      <left>
        <color indexed="63"/>
      </left>
      <right style="thin"/>
      <top>
        <color indexed="63"/>
      </top>
      <bottom style="thin"/>
    </border>
    <border>
      <left>
        <color indexed="63"/>
      </left>
      <right style="thin"/>
      <top style="medium"/>
      <bottom style="thin"/>
    </border>
    <border>
      <left>
        <color indexed="63"/>
      </left>
      <right style="thin"/>
      <top>
        <color indexed="63"/>
      </top>
      <bottom style="medium"/>
    </border>
    <border>
      <left>
        <color indexed="63"/>
      </left>
      <right style="medium"/>
      <top style="medium"/>
      <bottom style="thin"/>
    </border>
    <border>
      <left>
        <color indexed="63"/>
      </left>
      <right style="medium"/>
      <top>
        <color indexed="63"/>
      </top>
      <bottom style="thin"/>
    </border>
    <border>
      <left style="thin"/>
      <right style="medium"/>
      <top>
        <color indexed="63"/>
      </top>
      <bottom style="thin"/>
    </border>
    <border>
      <left style="thin"/>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color indexed="8"/>
      </left>
      <right>
        <color indexed="63"/>
      </right>
      <top style="medium"/>
      <bottom>
        <color indexed="63"/>
      </bottom>
    </border>
    <border>
      <left style="medium"/>
      <right>
        <color indexed="63"/>
      </right>
      <top>
        <color indexed="63"/>
      </top>
      <bottom style="medium"/>
    </border>
    <border>
      <left style="thin"/>
      <right style="medium"/>
      <top>
        <color indexed="63"/>
      </top>
      <bottom>
        <color indexed="63"/>
      </bottom>
    </border>
    <border>
      <left style="thin"/>
      <right style="thin"/>
      <top>
        <color indexed="63"/>
      </top>
      <bottom>
        <color indexed="63"/>
      </bottom>
    </border>
    <border>
      <left style="thin"/>
      <right>
        <color indexed="63"/>
      </right>
      <top style="medium"/>
      <bottom style="thin"/>
    </border>
    <border>
      <left>
        <color indexed="63"/>
      </left>
      <right>
        <color indexed="63"/>
      </right>
      <top style="thin"/>
      <bottom>
        <color indexed="63"/>
      </bottom>
    </border>
    <border>
      <left style="thin"/>
      <right>
        <color indexed="63"/>
      </right>
      <top style="medium"/>
      <bottom>
        <color indexed="63"/>
      </botto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32" borderId="0" applyNumberFormat="0" applyBorder="0" applyAlignment="0" applyProtection="0"/>
  </cellStyleXfs>
  <cellXfs count="357">
    <xf numFmtId="0" fontId="0" fillId="0" borderId="0" xfId="0" applyAlignment="1">
      <alignment/>
    </xf>
    <xf numFmtId="0" fontId="1" fillId="0" borderId="0" xfId="0" applyFont="1" applyBorder="1" applyAlignment="1">
      <alignment horizontal="justify" vertical="top" wrapText="1"/>
    </xf>
    <xf numFmtId="0" fontId="1" fillId="0" borderId="0" xfId="0" applyFont="1" applyAlignment="1">
      <alignment horizontal="justify"/>
    </xf>
    <xf numFmtId="0" fontId="3" fillId="0" borderId="0" xfId="0" applyFont="1" applyAlignment="1">
      <alignment/>
    </xf>
    <xf numFmtId="0" fontId="1" fillId="0" borderId="0" xfId="0" applyFont="1" applyBorder="1" applyAlignment="1">
      <alignment vertical="top" wrapText="1"/>
    </xf>
    <xf numFmtId="0" fontId="0" fillId="0" borderId="0" xfId="0" applyBorder="1" applyAlignment="1">
      <alignment/>
    </xf>
    <xf numFmtId="0" fontId="3" fillId="0" borderId="0" xfId="0" applyFont="1" applyBorder="1" applyAlignment="1">
      <alignment vertical="top" wrapText="1"/>
    </xf>
    <xf numFmtId="0" fontId="2" fillId="0" borderId="0" xfId="0" applyFont="1" applyBorder="1" applyAlignment="1">
      <alignment vertical="top" wrapText="1"/>
    </xf>
    <xf numFmtId="0" fontId="6" fillId="0" borderId="0" xfId="0" applyFont="1" applyAlignment="1">
      <alignment horizontal="justify"/>
    </xf>
    <xf numFmtId="0" fontId="6" fillId="0" borderId="0" xfId="0" applyFont="1" applyAlignment="1">
      <alignment/>
    </xf>
    <xf numFmtId="0" fontId="6" fillId="0" borderId="10" xfId="0" applyFont="1" applyBorder="1" applyAlignment="1">
      <alignment horizontal="center" vertical="top" wrapText="1"/>
    </xf>
    <xf numFmtId="0" fontId="6" fillId="0" borderId="11" xfId="0" applyFont="1" applyBorder="1" applyAlignment="1">
      <alignment horizontal="justify" vertical="top" wrapText="1"/>
    </xf>
    <xf numFmtId="0" fontId="6" fillId="0" borderId="0" xfId="0" applyFont="1" applyBorder="1" applyAlignment="1">
      <alignment vertical="top" wrapText="1"/>
    </xf>
    <xf numFmtId="0" fontId="6" fillId="0" borderId="0" xfId="0" applyFont="1" applyBorder="1" applyAlignment="1">
      <alignment horizontal="justify" vertical="top" wrapText="1"/>
    </xf>
    <xf numFmtId="0" fontId="3" fillId="0" borderId="11" xfId="0" applyFont="1" applyBorder="1" applyAlignment="1">
      <alignment/>
    </xf>
    <xf numFmtId="0" fontId="3" fillId="0" borderId="11" xfId="0" applyFont="1" applyBorder="1" applyAlignment="1">
      <alignment horizontal="center" vertical="center" wrapText="1"/>
    </xf>
    <xf numFmtId="0" fontId="3" fillId="0" borderId="0" xfId="0" applyFont="1" applyBorder="1" applyAlignment="1">
      <alignment/>
    </xf>
    <xf numFmtId="0" fontId="3" fillId="0" borderId="0" xfId="0" applyFont="1" applyFill="1" applyBorder="1" applyAlignment="1">
      <alignment/>
    </xf>
    <xf numFmtId="0" fontId="3" fillId="0" borderId="11" xfId="0" applyFont="1" applyBorder="1" applyAlignment="1">
      <alignment horizontal="left" wrapText="1"/>
    </xf>
    <xf numFmtId="0" fontId="7" fillId="0" borderId="11" xfId="0" applyFont="1" applyBorder="1" applyAlignment="1">
      <alignment horizontal="left" wrapText="1"/>
    </xf>
    <xf numFmtId="192" fontId="3" fillId="0" borderId="11" xfId="0" applyNumberFormat="1" applyFont="1" applyBorder="1" applyAlignment="1">
      <alignment horizontal="left" wrapText="1"/>
    </xf>
    <xf numFmtId="0" fontId="3" fillId="0" borderId="11" xfId="0" applyFont="1" applyBorder="1" applyAlignment="1">
      <alignment horizontal="center" vertical="center"/>
    </xf>
    <xf numFmtId="0" fontId="1" fillId="0" borderId="0" xfId="0" applyFont="1" applyAlignment="1">
      <alignment/>
    </xf>
    <xf numFmtId="0" fontId="1" fillId="0" borderId="12" xfId="0" applyFont="1" applyBorder="1" applyAlignment="1">
      <alignment horizontal="center" vertical="center"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12" xfId="0" applyFont="1" applyBorder="1" applyAlignment="1">
      <alignment horizontal="center" vertical="center"/>
    </xf>
    <xf numFmtId="0" fontId="1" fillId="0" borderId="16" xfId="0" applyFont="1" applyBorder="1" applyAlignment="1">
      <alignment horizontal="center" vertical="center" wrapText="1"/>
    </xf>
    <xf numFmtId="49" fontId="1" fillId="0" borderId="16" xfId="0" applyNumberFormat="1" applyFont="1" applyBorder="1" applyAlignment="1">
      <alignment horizontal="center" vertical="center" wrapText="1"/>
    </xf>
    <xf numFmtId="0" fontId="0" fillId="0" borderId="0" xfId="0" applyAlignment="1">
      <alignment horizontal="center"/>
    </xf>
    <xf numFmtId="0" fontId="1" fillId="0" borderId="17" xfId="0" applyFont="1" applyBorder="1" applyAlignment="1">
      <alignment horizontal="left" wrapText="1"/>
    </xf>
    <xf numFmtId="49" fontId="1"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2" fillId="0" borderId="0" xfId="0" applyFont="1" applyBorder="1" applyAlignment="1">
      <alignment horizontal="center" vertical="top" wrapText="1"/>
    </xf>
    <xf numFmtId="0" fontId="1" fillId="0" borderId="0" xfId="0" applyFont="1" applyBorder="1" applyAlignment="1">
      <alignment horizontal="center" vertical="top" wrapText="1"/>
    </xf>
    <xf numFmtId="0" fontId="6" fillId="0" borderId="12" xfId="0" applyFont="1" applyBorder="1" applyAlignment="1">
      <alignment horizontal="justify" vertical="top" wrapText="1"/>
    </xf>
    <xf numFmtId="0" fontId="6" fillId="0" borderId="20" xfId="0" applyFont="1" applyBorder="1" applyAlignment="1">
      <alignment horizontal="justify" vertical="top" wrapText="1"/>
    </xf>
    <xf numFmtId="0" fontId="6" fillId="33" borderId="21" xfId="0" applyFont="1" applyFill="1" applyBorder="1" applyAlignment="1">
      <alignment horizontal="justify" vertical="top" wrapText="1"/>
    </xf>
    <xf numFmtId="0" fontId="6" fillId="0" borderId="22" xfId="0" applyFont="1" applyBorder="1" applyAlignment="1">
      <alignment horizontal="justify" vertical="top" wrapText="1"/>
    </xf>
    <xf numFmtId="0" fontId="6" fillId="0" borderId="23" xfId="0" applyFont="1" applyBorder="1" applyAlignment="1">
      <alignment horizontal="justify" vertical="top" wrapText="1"/>
    </xf>
    <xf numFmtId="0" fontId="6" fillId="0" borderId="24" xfId="0" applyFont="1" applyBorder="1" applyAlignment="1">
      <alignment horizontal="justify" vertical="top" wrapText="1"/>
    </xf>
    <xf numFmtId="0" fontId="6" fillId="0" borderId="25" xfId="0" applyFont="1" applyBorder="1" applyAlignment="1">
      <alignment vertical="center" wrapText="1"/>
    </xf>
    <xf numFmtId="0" fontId="6" fillId="0" borderId="25" xfId="0" applyFont="1" applyBorder="1" applyAlignment="1">
      <alignment horizontal="left"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top" wrapText="1"/>
    </xf>
    <xf numFmtId="0" fontId="6" fillId="0" borderId="27" xfId="0" applyFont="1" applyBorder="1" applyAlignment="1">
      <alignment horizontal="center" vertical="top" wrapText="1"/>
    </xf>
    <xf numFmtId="0" fontId="6" fillId="0" borderId="13" xfId="0" applyFont="1" applyBorder="1" applyAlignment="1">
      <alignment horizontal="justify" vertical="top" wrapText="1"/>
    </xf>
    <xf numFmtId="193" fontId="6" fillId="0" borderId="21" xfId="0" applyNumberFormat="1" applyFont="1" applyBorder="1" applyAlignment="1">
      <alignment horizontal="justify" vertical="top" wrapText="1"/>
    </xf>
    <xf numFmtId="0" fontId="6" fillId="0" borderId="14" xfId="0" applyFont="1" applyBorder="1" applyAlignment="1">
      <alignment horizontal="justify" vertical="top" wrapText="1"/>
    </xf>
    <xf numFmtId="193" fontId="6" fillId="0" borderId="22" xfId="0" applyNumberFormat="1" applyFont="1" applyBorder="1" applyAlignment="1">
      <alignment horizontal="justify" vertical="top" wrapText="1"/>
    </xf>
    <xf numFmtId="0" fontId="6" fillId="0" borderId="15" xfId="0" applyFont="1" applyBorder="1" applyAlignment="1">
      <alignment horizontal="justify" vertical="top" wrapText="1"/>
    </xf>
    <xf numFmtId="0" fontId="6" fillId="0" borderId="17" xfId="0" applyFont="1" applyBorder="1" applyAlignment="1">
      <alignment horizontal="justify" vertical="top" wrapText="1"/>
    </xf>
    <xf numFmtId="0" fontId="6" fillId="0" borderId="28" xfId="0" applyFont="1" applyBorder="1" applyAlignment="1">
      <alignment horizontal="justify" vertical="top" wrapText="1"/>
    </xf>
    <xf numFmtId="0" fontId="6" fillId="33" borderId="20" xfId="0" applyFont="1" applyFill="1" applyBorder="1" applyAlignment="1">
      <alignment horizontal="justify" vertical="top" wrapText="1"/>
    </xf>
    <xf numFmtId="193" fontId="6" fillId="33" borderId="21" xfId="0" applyNumberFormat="1" applyFont="1" applyFill="1" applyBorder="1" applyAlignment="1">
      <alignment horizontal="justify" vertical="top" wrapText="1"/>
    </xf>
    <xf numFmtId="0" fontId="6" fillId="33" borderId="22" xfId="0" applyFont="1" applyFill="1" applyBorder="1" applyAlignment="1">
      <alignment horizontal="justify" vertical="top" wrapText="1"/>
    </xf>
    <xf numFmtId="0" fontId="6" fillId="33" borderId="24" xfId="0" applyFont="1" applyFill="1" applyBorder="1" applyAlignment="1">
      <alignment horizontal="justify" vertical="top" wrapText="1"/>
    </xf>
    <xf numFmtId="0" fontId="6" fillId="33" borderId="28" xfId="0" applyFont="1" applyFill="1" applyBorder="1" applyAlignment="1">
      <alignment horizontal="justify" vertical="top" wrapText="1"/>
    </xf>
    <xf numFmtId="2" fontId="6" fillId="0" borderId="11" xfId="0" applyNumberFormat="1" applyFont="1" applyBorder="1" applyAlignment="1">
      <alignment horizontal="justify" vertical="top" wrapText="1"/>
    </xf>
    <xf numFmtId="193" fontId="6" fillId="0" borderId="12" xfId="0" applyNumberFormat="1" applyFont="1" applyBorder="1" applyAlignment="1">
      <alignment horizontal="justify" vertical="top" wrapText="1"/>
    </xf>
    <xf numFmtId="0" fontId="6" fillId="0" borderId="29" xfId="0" applyFont="1" applyBorder="1" applyAlignment="1">
      <alignment horizontal="justify" vertical="top" wrapText="1"/>
    </xf>
    <xf numFmtId="49" fontId="1" fillId="0" borderId="30" xfId="0" applyNumberFormat="1"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left" wrapText="1"/>
    </xf>
    <xf numFmtId="0" fontId="6" fillId="0" borderId="32" xfId="0" applyFont="1" applyBorder="1" applyAlignment="1">
      <alignment horizontal="justify" vertical="top" wrapText="1"/>
    </xf>
    <xf numFmtId="0" fontId="6" fillId="0" borderId="33" xfId="0" applyFont="1" applyBorder="1" applyAlignment="1">
      <alignment horizontal="justify" vertical="top" wrapText="1"/>
    </xf>
    <xf numFmtId="0" fontId="6" fillId="0" borderId="34" xfId="0" applyFont="1" applyBorder="1" applyAlignment="1">
      <alignment horizontal="justify" vertical="top" wrapText="1"/>
    </xf>
    <xf numFmtId="0" fontId="6" fillId="0" borderId="35" xfId="0" applyFont="1" applyBorder="1" applyAlignment="1">
      <alignment horizontal="justify" vertical="top" wrapText="1"/>
    </xf>
    <xf numFmtId="0" fontId="6" fillId="0" borderId="36" xfId="0" applyFont="1" applyBorder="1" applyAlignment="1">
      <alignment horizontal="justify" vertical="top" wrapText="1"/>
    </xf>
    <xf numFmtId="0" fontId="0" fillId="0" borderId="11" xfId="0" applyBorder="1" applyAlignment="1">
      <alignment/>
    </xf>
    <xf numFmtId="0" fontId="8" fillId="0" borderId="37" xfId="0" applyFont="1" applyBorder="1" applyAlignment="1">
      <alignment vertical="top" wrapText="1"/>
    </xf>
    <xf numFmtId="0" fontId="8" fillId="0" borderId="38" xfId="0" applyFont="1" applyBorder="1" applyAlignment="1">
      <alignment vertical="top" wrapText="1"/>
    </xf>
    <xf numFmtId="0" fontId="8" fillId="0" borderId="37" xfId="0" applyFont="1" applyBorder="1" applyAlignment="1">
      <alignment horizontal="center" wrapText="1"/>
    </xf>
    <xf numFmtId="0" fontId="8" fillId="0" borderId="39" xfId="0" applyFont="1" applyBorder="1" applyAlignment="1">
      <alignment horizontal="center" wrapText="1"/>
    </xf>
    <xf numFmtId="0" fontId="8" fillId="0" borderId="38" xfId="0" applyFont="1" applyBorder="1" applyAlignment="1">
      <alignment horizontal="center" wrapText="1"/>
    </xf>
    <xf numFmtId="0" fontId="8" fillId="0" borderId="40" xfId="0" applyFont="1" applyBorder="1" applyAlignment="1">
      <alignment horizontal="center" wrapText="1"/>
    </xf>
    <xf numFmtId="0" fontId="0" fillId="0" borderId="41" xfId="0" applyBorder="1" applyAlignment="1">
      <alignment horizontal="center"/>
    </xf>
    <xf numFmtId="0" fontId="0" fillId="0" borderId="42" xfId="0" applyBorder="1" applyAlignment="1">
      <alignment horizontal="center"/>
    </xf>
    <xf numFmtId="0" fontId="8" fillId="0" borderId="39" xfId="0" applyFont="1" applyBorder="1" applyAlignment="1">
      <alignment vertical="top" wrapText="1"/>
    </xf>
    <xf numFmtId="0" fontId="8" fillId="0" borderId="40" xfId="0" applyFont="1" applyBorder="1" applyAlignment="1">
      <alignment vertical="top" wrapText="1"/>
    </xf>
    <xf numFmtId="0" fontId="8" fillId="0" borderId="43" xfId="0" applyFont="1" applyBorder="1" applyAlignment="1">
      <alignment vertical="top" wrapText="1"/>
    </xf>
    <xf numFmtId="0" fontId="8" fillId="0" borderId="37" xfId="0" applyFont="1" applyBorder="1" applyAlignment="1">
      <alignment horizontal="center" vertical="top" wrapText="1"/>
    </xf>
    <xf numFmtId="0" fontId="8" fillId="0" borderId="39" xfId="0" applyFont="1" applyBorder="1" applyAlignment="1">
      <alignment horizontal="center" vertical="top" wrapText="1"/>
    </xf>
    <xf numFmtId="0" fontId="8" fillId="0" borderId="38" xfId="0" applyFont="1" applyBorder="1" applyAlignment="1">
      <alignment horizontal="center" vertical="top" wrapText="1"/>
    </xf>
    <xf numFmtId="0" fontId="8" fillId="0" borderId="40" xfId="0" applyFont="1" applyBorder="1" applyAlignment="1">
      <alignment horizontal="center" vertical="top" wrapText="1"/>
    </xf>
    <xf numFmtId="0" fontId="8" fillId="0" borderId="44" xfId="0" applyFont="1" applyBorder="1" applyAlignment="1">
      <alignment vertical="top" wrapText="1"/>
    </xf>
    <xf numFmtId="0" fontId="8" fillId="0" borderId="45" xfId="0" applyFont="1" applyBorder="1" applyAlignment="1">
      <alignment vertical="top" wrapText="1"/>
    </xf>
    <xf numFmtId="0" fontId="8" fillId="0" borderId="11" xfId="0" applyFont="1" applyBorder="1" applyAlignment="1">
      <alignment vertical="top" wrapText="1"/>
    </xf>
    <xf numFmtId="0" fontId="8" fillId="0" borderId="46" xfId="0" applyFont="1" applyBorder="1" applyAlignment="1">
      <alignment horizontal="center" vertical="top" wrapText="1"/>
    </xf>
    <xf numFmtId="0" fontId="0" fillId="0" borderId="47" xfId="0" applyFill="1" applyBorder="1" applyAlignment="1">
      <alignment horizontal="center"/>
    </xf>
    <xf numFmtId="0" fontId="3" fillId="0" borderId="11" xfId="0" applyNumberFormat="1" applyFont="1" applyBorder="1" applyAlignment="1">
      <alignment horizontal="left" wrapText="1"/>
    </xf>
    <xf numFmtId="0" fontId="8" fillId="0" borderId="48" xfId="0" applyFont="1" applyBorder="1" applyAlignment="1">
      <alignment vertical="top" wrapText="1"/>
    </xf>
    <xf numFmtId="0" fontId="8" fillId="0" borderId="0" xfId="0" applyFont="1" applyBorder="1" applyAlignment="1">
      <alignment vertical="top" wrapText="1"/>
    </xf>
    <xf numFmtId="0" fontId="0" fillId="33" borderId="42" xfId="0" applyFill="1" applyBorder="1" applyAlignment="1">
      <alignment horizontal="center"/>
    </xf>
    <xf numFmtId="1" fontId="3" fillId="0" borderId="11" xfId="0" applyNumberFormat="1" applyFont="1" applyBorder="1" applyAlignment="1">
      <alignment horizontal="left" wrapText="1"/>
    </xf>
    <xf numFmtId="0" fontId="3" fillId="0" borderId="11" xfId="0" applyFont="1" applyBorder="1" applyAlignment="1">
      <alignment horizontal="center" vertical="top" wrapText="1"/>
    </xf>
    <xf numFmtId="0" fontId="2" fillId="0" borderId="0" xfId="0" applyFont="1" applyAlignment="1">
      <alignment horizontal="center"/>
    </xf>
    <xf numFmtId="0" fontId="3" fillId="0" borderId="49" xfId="0" applyFont="1" applyBorder="1" applyAlignment="1">
      <alignment horizontal="center" wrapText="1"/>
    </xf>
    <xf numFmtId="0" fontId="3" fillId="0" borderId="50" xfId="0" applyFont="1" applyBorder="1" applyAlignment="1">
      <alignment horizontal="center" wrapText="1"/>
    </xf>
    <xf numFmtId="0" fontId="3" fillId="0" borderId="10" xfId="0" applyFont="1" applyBorder="1" applyAlignment="1">
      <alignment horizontal="center" vertical="top" wrapText="1"/>
    </xf>
    <xf numFmtId="0" fontId="3" fillId="0" borderId="50" xfId="0" applyFont="1" applyBorder="1" applyAlignment="1">
      <alignment horizontal="center" vertical="top" wrapText="1"/>
    </xf>
    <xf numFmtId="0" fontId="3" fillId="0" borderId="51" xfId="0" applyFont="1" applyBorder="1" applyAlignment="1">
      <alignment horizontal="center" vertical="top" wrapText="1"/>
    </xf>
    <xf numFmtId="0" fontId="3" fillId="0" borderId="16" xfId="0" applyFont="1" applyBorder="1" applyAlignment="1">
      <alignment horizontal="justify" vertical="top" wrapText="1"/>
    </xf>
    <xf numFmtId="0" fontId="3" fillId="0" borderId="27" xfId="0" applyFont="1" applyBorder="1" applyAlignment="1">
      <alignment vertical="top" wrapText="1"/>
    </xf>
    <xf numFmtId="0" fontId="3" fillId="0" borderId="11" xfId="0" applyFont="1" applyBorder="1" applyAlignment="1">
      <alignment wrapText="1"/>
    </xf>
    <xf numFmtId="0" fontId="3" fillId="0" borderId="52" xfId="0" applyFont="1" applyBorder="1" applyAlignment="1">
      <alignment vertical="top" wrapText="1"/>
    </xf>
    <xf numFmtId="0" fontId="3" fillId="0" borderId="53" xfId="0" applyFont="1" applyBorder="1" applyAlignment="1">
      <alignment vertical="top" wrapText="1"/>
    </xf>
    <xf numFmtId="0" fontId="3" fillId="0" borderId="11" xfId="0" applyFont="1" applyBorder="1" applyAlignment="1">
      <alignment horizontal="left" vertical="top" wrapText="1"/>
    </xf>
    <xf numFmtId="0" fontId="3" fillId="0" borderId="11" xfId="0" applyFont="1" applyBorder="1" applyAlignment="1">
      <alignment vertical="top" wrapText="1"/>
    </xf>
    <xf numFmtId="0" fontId="3" fillId="0" borderId="54" xfId="0" applyFont="1" applyBorder="1" applyAlignment="1">
      <alignment horizontal="left" vertical="top" wrapText="1"/>
    </xf>
    <xf numFmtId="0" fontId="3" fillId="0" borderId="54" xfId="0" applyFont="1" applyBorder="1" applyAlignment="1">
      <alignment vertical="top" wrapText="1"/>
    </xf>
    <xf numFmtId="0" fontId="3" fillId="0" borderId="11" xfId="0" applyFont="1" applyBorder="1" applyAlignment="1">
      <alignment horizontal="justify" vertical="top" wrapText="1"/>
    </xf>
    <xf numFmtId="0" fontId="3" fillId="0" borderId="55" xfId="0" applyFont="1" applyBorder="1" applyAlignment="1">
      <alignment vertical="top" wrapText="1"/>
    </xf>
    <xf numFmtId="0" fontId="3" fillId="0" borderId="11" xfId="0" applyNumberFormat="1" applyFont="1" applyBorder="1" applyAlignment="1">
      <alignment vertical="top" wrapText="1"/>
    </xf>
    <xf numFmtId="0" fontId="3" fillId="0" borderId="30" xfId="0" applyFont="1" applyBorder="1" applyAlignment="1">
      <alignment horizontal="center" wrapText="1"/>
    </xf>
    <xf numFmtId="0" fontId="3" fillId="0" borderId="51" xfId="0" applyFont="1" applyBorder="1" applyAlignment="1">
      <alignment horizontal="center" wrapText="1"/>
    </xf>
    <xf numFmtId="0" fontId="3" fillId="0" borderId="30" xfId="0" applyFont="1" applyBorder="1" applyAlignment="1">
      <alignment wrapText="1"/>
    </xf>
    <xf numFmtId="0" fontId="3" fillId="0" borderId="30" xfId="0" applyFont="1" applyBorder="1" applyAlignment="1">
      <alignment/>
    </xf>
    <xf numFmtId="0" fontId="3" fillId="0" borderId="25" xfId="0" applyFont="1" applyBorder="1" applyAlignment="1">
      <alignment wrapText="1"/>
    </xf>
    <xf numFmtId="0" fontId="3" fillId="0" borderId="12" xfId="0" applyFont="1" applyBorder="1" applyAlignment="1">
      <alignment vertical="top" wrapText="1"/>
    </xf>
    <xf numFmtId="0" fontId="3" fillId="0" borderId="23" xfId="0" applyFont="1" applyBorder="1" applyAlignment="1">
      <alignment vertical="top" wrapText="1"/>
    </xf>
    <xf numFmtId="0" fontId="0" fillId="0" borderId="11" xfId="0" applyBorder="1" applyAlignment="1">
      <alignment vertical="top" wrapText="1"/>
    </xf>
    <xf numFmtId="0" fontId="3" fillId="0" borderId="17" xfId="0" applyFont="1" applyBorder="1" applyAlignment="1">
      <alignment vertical="top" wrapText="1"/>
    </xf>
    <xf numFmtId="0" fontId="7" fillId="0" borderId="11" xfId="0" applyFont="1"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56" xfId="0" applyFont="1" applyBorder="1" applyAlignment="1">
      <alignment vertical="top" wrapText="1"/>
    </xf>
    <xf numFmtId="0" fontId="3" fillId="0" borderId="13" xfId="0" applyFont="1" applyBorder="1" applyAlignment="1">
      <alignment vertical="top" wrapText="1"/>
    </xf>
    <xf numFmtId="0" fontId="3" fillId="0" borderId="23" xfId="0" applyFont="1" applyBorder="1" applyAlignment="1">
      <alignment horizontal="justify" vertical="top" wrapText="1"/>
    </xf>
    <xf numFmtId="0" fontId="3" fillId="0" borderId="57" xfId="0" applyFont="1" applyBorder="1" applyAlignment="1">
      <alignment vertical="top" wrapText="1"/>
    </xf>
    <xf numFmtId="0" fontId="3" fillId="0" borderId="58" xfId="0" applyFont="1" applyBorder="1" applyAlignment="1">
      <alignment vertical="top" wrapText="1"/>
    </xf>
    <xf numFmtId="0" fontId="3" fillId="0" borderId="12" xfId="0" applyNumberFormat="1" applyFont="1" applyBorder="1" applyAlignment="1">
      <alignment vertical="top" wrapText="1"/>
    </xf>
    <xf numFmtId="0" fontId="0" fillId="0" borderId="59" xfId="0" applyBorder="1" applyAlignment="1">
      <alignment/>
    </xf>
    <xf numFmtId="0" fontId="0" fillId="0" borderId="60" xfId="0" applyBorder="1" applyAlignment="1">
      <alignment/>
    </xf>
    <xf numFmtId="0" fontId="7" fillId="0" borderId="11" xfId="0" applyFont="1" applyBorder="1" applyAlignment="1">
      <alignment horizontal="center" vertical="top" wrapText="1"/>
    </xf>
    <xf numFmtId="0" fontId="3" fillId="0" borderId="61" xfId="0" applyFont="1" applyBorder="1" applyAlignment="1">
      <alignment vertical="top" wrapText="1"/>
    </xf>
    <xf numFmtId="0" fontId="0" fillId="0" borderId="12" xfId="0" applyBorder="1" applyAlignment="1">
      <alignment/>
    </xf>
    <xf numFmtId="0" fontId="3" fillId="0" borderId="12" xfId="0" applyFont="1" applyBorder="1" applyAlignment="1">
      <alignment wrapText="1"/>
    </xf>
    <xf numFmtId="0" fontId="11" fillId="0" borderId="11" xfId="0" applyFont="1" applyBorder="1" applyAlignment="1">
      <alignment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3" fillId="0" borderId="62" xfId="0" applyFont="1" applyBorder="1" applyAlignment="1">
      <alignment vertical="top" wrapText="1"/>
    </xf>
    <xf numFmtId="0" fontId="0" fillId="0" borderId="28" xfId="0" applyBorder="1" applyAlignment="1">
      <alignment/>
    </xf>
    <xf numFmtId="0" fontId="3" fillId="0" borderId="12" xfId="0" applyFont="1" applyBorder="1" applyAlignment="1">
      <alignment horizontal="justify" vertical="top" wrapText="1"/>
    </xf>
    <xf numFmtId="0" fontId="9" fillId="0" borderId="13" xfId="0" applyFont="1" applyBorder="1" applyAlignment="1">
      <alignment/>
    </xf>
    <xf numFmtId="0" fontId="0" fillId="0" borderId="14" xfId="0" applyBorder="1" applyAlignment="1">
      <alignment/>
    </xf>
    <xf numFmtId="0" fontId="7" fillId="0" borderId="0" xfId="0" applyFont="1" applyBorder="1" applyAlignment="1">
      <alignment wrapText="1"/>
    </xf>
    <xf numFmtId="0" fontId="0" fillId="0" borderId="62" xfId="0" applyBorder="1" applyAlignment="1">
      <alignment/>
    </xf>
    <xf numFmtId="0" fontId="0" fillId="0" borderId="63" xfId="0" applyBorder="1" applyAlignment="1">
      <alignment/>
    </xf>
    <xf numFmtId="0" fontId="3" fillId="0" borderId="64" xfId="0" applyFont="1" applyBorder="1" applyAlignment="1">
      <alignment horizontal="justify" vertical="top" wrapText="1"/>
    </xf>
    <xf numFmtId="0" fontId="0" fillId="0" borderId="54" xfId="0" applyBorder="1" applyAlignment="1">
      <alignment/>
    </xf>
    <xf numFmtId="0" fontId="3" fillId="0" borderId="65" xfId="0" applyFont="1" applyBorder="1" applyAlignment="1">
      <alignment vertical="top" wrapText="1"/>
    </xf>
    <xf numFmtId="0" fontId="0" fillId="0" borderId="36" xfId="0" applyBorder="1" applyAlignment="1">
      <alignment/>
    </xf>
    <xf numFmtId="0" fontId="13" fillId="0" borderId="62" xfId="0" applyFont="1" applyBorder="1" applyAlignment="1">
      <alignment vertical="top" wrapText="1"/>
    </xf>
    <xf numFmtId="0" fontId="3" fillId="0" borderId="23" xfId="0" applyFont="1" applyBorder="1" applyAlignment="1">
      <alignment wrapText="1"/>
    </xf>
    <xf numFmtId="0" fontId="7" fillId="0" borderId="12" xfId="0" applyFont="1" applyBorder="1" applyAlignment="1">
      <alignment horizontal="justify"/>
    </xf>
    <xf numFmtId="0" fontId="12" fillId="0" borderId="12" xfId="0" applyFont="1" applyBorder="1" applyAlignment="1">
      <alignment vertical="top" wrapText="1"/>
    </xf>
    <xf numFmtId="0" fontId="12" fillId="0" borderId="23" xfId="0" applyFont="1" applyBorder="1" applyAlignment="1">
      <alignment horizontal="justify" vertical="top" wrapText="1"/>
    </xf>
    <xf numFmtId="0" fontId="3" fillId="0" borderId="11" xfId="0" applyFont="1" applyBorder="1" applyAlignment="1">
      <alignment vertical="center" wrapText="1"/>
    </xf>
    <xf numFmtId="0" fontId="0" fillId="0" borderId="11" xfId="0" applyBorder="1" applyAlignment="1">
      <alignment vertical="center"/>
    </xf>
    <xf numFmtId="0" fontId="3" fillId="0" borderId="12" xfId="0" applyFont="1" applyBorder="1" applyAlignment="1">
      <alignment vertical="center" wrapText="1"/>
    </xf>
    <xf numFmtId="0" fontId="0" fillId="0" borderId="12" xfId="0" applyBorder="1" applyAlignment="1">
      <alignment vertical="center"/>
    </xf>
    <xf numFmtId="0" fontId="0" fillId="0" borderId="23" xfId="0" applyBorder="1" applyAlignment="1">
      <alignment vertical="center" wrapText="1"/>
    </xf>
    <xf numFmtId="0" fontId="0" fillId="0" borderId="23" xfId="0" applyBorder="1" applyAlignment="1">
      <alignment vertical="center"/>
    </xf>
    <xf numFmtId="9" fontId="3" fillId="0" borderId="23" xfId="0" applyNumberFormat="1" applyFont="1" applyBorder="1" applyAlignment="1">
      <alignment vertical="center" wrapText="1"/>
    </xf>
    <xf numFmtId="9" fontId="0" fillId="0" borderId="23" xfId="0" applyNumberFormat="1" applyBorder="1" applyAlignment="1">
      <alignment vertical="center"/>
    </xf>
    <xf numFmtId="0" fontId="3" fillId="0" borderId="63" xfId="0" applyFont="1" applyBorder="1" applyAlignment="1">
      <alignment vertical="center" wrapText="1"/>
    </xf>
    <xf numFmtId="0" fontId="3" fillId="0" borderId="62" xfId="0" applyFont="1" applyBorder="1" applyAlignment="1">
      <alignment vertical="center" wrapText="1"/>
    </xf>
    <xf numFmtId="0" fontId="3" fillId="0" borderId="24" xfId="0" applyFont="1" applyBorder="1" applyAlignment="1">
      <alignment wrapText="1"/>
    </xf>
    <xf numFmtId="0" fontId="3" fillId="0" borderId="22" xfId="0" applyFont="1" applyBorder="1" applyAlignment="1">
      <alignment/>
    </xf>
    <xf numFmtId="0" fontId="3" fillId="0" borderId="25" xfId="0" applyFont="1" applyBorder="1" applyAlignment="1">
      <alignment vertical="top" wrapText="1"/>
    </xf>
    <xf numFmtId="0" fontId="8" fillId="0" borderId="48" xfId="0" applyFont="1" applyBorder="1" applyAlignment="1">
      <alignment horizontal="center" vertical="top" wrapText="1"/>
    </xf>
    <xf numFmtId="0" fontId="8" fillId="0" borderId="0" xfId="0" applyFont="1" applyBorder="1" applyAlignment="1">
      <alignment horizontal="center" vertical="top" wrapText="1"/>
    </xf>
    <xf numFmtId="0" fontId="3" fillId="33" borderId="11" xfId="0" applyFont="1" applyFill="1" applyBorder="1" applyAlignment="1">
      <alignment vertical="top" wrapText="1"/>
    </xf>
    <xf numFmtId="0" fontId="3" fillId="33" borderId="11" xfId="0" applyFont="1" applyFill="1" applyBorder="1" applyAlignment="1">
      <alignment/>
    </xf>
    <xf numFmtId="0" fontId="3" fillId="33" borderId="11" xfId="0" applyFont="1" applyFill="1" applyBorder="1" applyAlignment="1">
      <alignment vertical="center" wrapText="1"/>
    </xf>
    <xf numFmtId="0" fontId="3" fillId="33" borderId="11" xfId="0" applyFont="1" applyFill="1" applyBorder="1" applyAlignment="1">
      <alignment vertical="center"/>
    </xf>
    <xf numFmtId="0" fontId="3" fillId="33" borderId="12" xfId="0" applyFont="1" applyFill="1" applyBorder="1" applyAlignment="1">
      <alignment vertical="center" wrapText="1"/>
    </xf>
    <xf numFmtId="0" fontId="3" fillId="33" borderId="12" xfId="0" applyFont="1" applyFill="1" applyBorder="1" applyAlignment="1">
      <alignment vertical="center"/>
    </xf>
    <xf numFmtId="0" fontId="3" fillId="0" borderId="66" xfId="0" applyFont="1" applyBorder="1" applyAlignment="1">
      <alignment horizontal="center" wrapText="1"/>
    </xf>
    <xf numFmtId="0" fontId="3" fillId="0" borderId="22" xfId="0" applyFont="1" applyBorder="1" applyAlignment="1">
      <alignment wrapText="1"/>
    </xf>
    <xf numFmtId="0" fontId="8" fillId="34" borderId="37" xfId="0" applyFont="1" applyFill="1" applyBorder="1" applyAlignment="1">
      <alignment horizontal="center" wrapText="1"/>
    </xf>
    <xf numFmtId="0" fontId="8" fillId="34" borderId="39" xfId="0" applyFont="1" applyFill="1" applyBorder="1" applyAlignment="1">
      <alignment horizontal="center" wrapText="1"/>
    </xf>
    <xf numFmtId="0" fontId="8" fillId="34" borderId="40" xfId="0" applyFont="1" applyFill="1" applyBorder="1" applyAlignment="1">
      <alignment horizontal="center" wrapText="1"/>
    </xf>
    <xf numFmtId="0" fontId="3" fillId="0" borderId="54" xfId="0" applyFont="1" applyBorder="1" applyAlignment="1">
      <alignment horizontal="center" vertical="center"/>
    </xf>
    <xf numFmtId="0" fontId="3" fillId="0" borderId="11" xfId="0" applyFont="1" applyBorder="1" applyAlignment="1">
      <alignment horizontal="center" wrapText="1"/>
    </xf>
    <xf numFmtId="0" fontId="1" fillId="34" borderId="0" xfId="0" applyFont="1" applyFill="1" applyAlignment="1">
      <alignment/>
    </xf>
    <xf numFmtId="0" fontId="1" fillId="34" borderId="0" xfId="0" applyFont="1" applyFill="1" applyAlignment="1">
      <alignment/>
    </xf>
    <xf numFmtId="0" fontId="1" fillId="34" borderId="12"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67" xfId="0" applyFont="1" applyFill="1" applyBorder="1" applyAlignment="1">
      <alignment horizontal="center" vertical="center" wrapText="1"/>
    </xf>
    <xf numFmtId="0" fontId="1" fillId="34" borderId="66" xfId="0" applyFont="1" applyFill="1" applyBorder="1" applyAlignment="1">
      <alignment horizontal="center" vertical="center" wrapText="1"/>
    </xf>
    <xf numFmtId="0" fontId="1" fillId="34" borderId="68"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65"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1" fillId="34" borderId="0" xfId="0" applyFont="1" applyFill="1" applyBorder="1" applyAlignment="1">
      <alignment/>
    </xf>
    <xf numFmtId="0" fontId="0" fillId="34" borderId="0" xfId="0" applyFill="1" applyAlignment="1">
      <alignment/>
    </xf>
    <xf numFmtId="0" fontId="1" fillId="34" borderId="54" xfId="0" applyFont="1" applyFill="1" applyBorder="1" applyAlignment="1">
      <alignment horizontal="center" vertical="center" wrapText="1"/>
    </xf>
    <xf numFmtId="0" fontId="1" fillId="34" borderId="69" xfId="0" applyFont="1" applyFill="1" applyBorder="1" applyAlignment="1">
      <alignment horizontal="center" vertical="center" wrapText="1"/>
    </xf>
    <xf numFmtId="0" fontId="1" fillId="34" borderId="70"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5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71" xfId="0" applyFont="1" applyFill="1" applyBorder="1" applyAlignment="1">
      <alignment horizontal="center" vertical="center" wrapText="1"/>
    </xf>
    <xf numFmtId="0" fontId="1" fillId="34" borderId="72"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2" fillId="34" borderId="22" xfId="0" applyFont="1" applyFill="1" applyBorder="1" applyAlignment="1">
      <alignment horizontal="center" vertical="center" wrapText="1"/>
    </xf>
    <xf numFmtId="49" fontId="1" fillId="0" borderId="53" xfId="0" applyNumberFormat="1" applyFont="1" applyBorder="1" applyAlignment="1">
      <alignment horizontal="center" vertical="center" wrapText="1"/>
    </xf>
    <xf numFmtId="0" fontId="1" fillId="0" borderId="53" xfId="0" applyFont="1" applyBorder="1" applyAlignment="1">
      <alignment horizontal="center" vertical="center" wrapText="1"/>
    </xf>
    <xf numFmtId="192" fontId="1" fillId="0" borderId="53" xfId="0" applyNumberFormat="1" applyFont="1" applyBorder="1" applyAlignment="1">
      <alignment horizontal="center" vertical="center" wrapText="1"/>
    </xf>
    <xf numFmtId="0" fontId="1" fillId="0" borderId="62" xfId="0" applyFont="1" applyBorder="1" applyAlignment="1">
      <alignment horizontal="center" vertical="center" wrapText="1"/>
    </xf>
    <xf numFmtId="49" fontId="1" fillId="0" borderId="62" xfId="0" applyNumberFormat="1" applyFont="1" applyBorder="1" applyAlignment="1">
      <alignment horizontal="center" vertical="center" wrapText="1"/>
    </xf>
    <xf numFmtId="0" fontId="1" fillId="0" borderId="73" xfId="0" applyFont="1" applyBorder="1" applyAlignment="1">
      <alignment horizontal="left" wrapText="1"/>
    </xf>
    <xf numFmtId="0" fontId="1" fillId="0" borderId="74" xfId="0" applyFont="1" applyBorder="1" applyAlignment="1">
      <alignment horizontal="left" wrapText="1"/>
    </xf>
    <xf numFmtId="0" fontId="1" fillId="0" borderId="75" xfId="0" applyFont="1" applyBorder="1" applyAlignment="1">
      <alignment horizontal="left" wrapText="1"/>
    </xf>
    <xf numFmtId="0" fontId="6" fillId="34" borderId="25" xfId="0" applyFont="1" applyFill="1" applyBorder="1" applyAlignment="1">
      <alignment horizontal="center" vertical="center" wrapText="1"/>
    </xf>
    <xf numFmtId="0" fontId="3" fillId="0" borderId="76" xfId="0" applyFont="1" applyBorder="1" applyAlignment="1">
      <alignment horizontal="center" vertical="top" wrapText="1"/>
    </xf>
    <xf numFmtId="0" fontId="8" fillId="34" borderId="38" xfId="0" applyFont="1" applyFill="1" applyBorder="1" applyAlignment="1">
      <alignment horizontal="center" wrapText="1"/>
    </xf>
    <xf numFmtId="0" fontId="8" fillId="0" borderId="48" xfId="0" applyFont="1" applyBorder="1" applyAlignment="1">
      <alignment horizontal="center" wrapText="1"/>
    </xf>
    <xf numFmtId="0" fontId="3" fillId="0" borderId="25" xfId="0" applyFont="1" applyBorder="1" applyAlignment="1">
      <alignment horizontal="center" vertical="top" wrapText="1"/>
    </xf>
    <xf numFmtId="193" fontId="3" fillId="0" borderId="11" xfId="0" applyNumberFormat="1" applyFont="1" applyBorder="1" applyAlignment="1">
      <alignment horizontal="center" wrapText="1"/>
    </xf>
    <xf numFmtId="0" fontId="3" fillId="0" borderId="11" xfId="0" applyFont="1" applyBorder="1" applyAlignment="1">
      <alignment horizontal="center"/>
    </xf>
    <xf numFmtId="0" fontId="3" fillId="0" borderId="11" xfId="0" applyFont="1" applyBorder="1" applyAlignment="1">
      <alignment horizontal="center" vertical="top"/>
    </xf>
    <xf numFmtId="0" fontId="1" fillId="34" borderId="0" xfId="0" applyFont="1" applyFill="1" applyBorder="1" applyAlignment="1">
      <alignment horizontal="center" vertical="center" wrapText="1"/>
    </xf>
    <xf numFmtId="0" fontId="6" fillId="34" borderId="62" xfId="0" applyFont="1" applyFill="1" applyBorder="1" applyAlignment="1">
      <alignment horizontal="center" vertical="center" wrapText="1"/>
    </xf>
    <xf numFmtId="0" fontId="6" fillId="0" borderId="13" xfId="0" applyFont="1" applyBorder="1" applyAlignment="1">
      <alignment horizontal="left" wrapText="1"/>
    </xf>
    <xf numFmtId="0" fontId="6" fillId="34" borderId="11" xfId="0" applyFont="1" applyFill="1" applyBorder="1" applyAlignment="1">
      <alignment horizontal="center" vertical="center" wrapText="1"/>
    </xf>
    <xf numFmtId="0" fontId="6" fillId="0" borderId="14" xfId="0" applyFont="1" applyBorder="1" applyAlignment="1">
      <alignment horizontal="left" wrapText="1"/>
    </xf>
    <xf numFmtId="0" fontId="6" fillId="0" borderId="17" xfId="0" applyFont="1" applyBorder="1" applyAlignment="1">
      <alignment horizontal="left" wrapText="1"/>
    </xf>
    <xf numFmtId="2" fontId="6" fillId="0" borderId="0" xfId="0" applyNumberFormat="1" applyFont="1" applyAlignment="1">
      <alignment/>
    </xf>
    <xf numFmtId="193" fontId="6" fillId="0" borderId="0" xfId="0" applyNumberFormat="1" applyFont="1" applyAlignment="1">
      <alignment/>
    </xf>
    <xf numFmtId="0" fontId="1" fillId="0" borderId="11" xfId="0" applyFont="1" applyBorder="1" applyAlignment="1">
      <alignment horizontal="center" wrapText="1"/>
    </xf>
    <xf numFmtId="0" fontId="3" fillId="0" borderId="24" xfId="0" applyFont="1" applyBorder="1" applyAlignment="1">
      <alignment vertical="top" wrapText="1"/>
    </xf>
    <xf numFmtId="49" fontId="1" fillId="0" borderId="41" xfId="0" applyNumberFormat="1" applyFont="1" applyBorder="1" applyAlignment="1">
      <alignment horizontal="center" vertical="center" wrapText="1"/>
    </xf>
    <xf numFmtId="193" fontId="1" fillId="34" borderId="30"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1" xfId="0" applyFont="1" applyFill="1" applyBorder="1" applyAlignment="1">
      <alignment/>
    </xf>
    <xf numFmtId="0" fontId="3" fillId="34" borderId="0" xfId="0" applyFont="1" applyFill="1" applyBorder="1" applyAlignment="1">
      <alignment/>
    </xf>
    <xf numFmtId="0" fontId="0" fillId="34" borderId="0" xfId="0" applyFill="1" applyBorder="1" applyAlignment="1">
      <alignment/>
    </xf>
    <xf numFmtId="0" fontId="1" fillId="34" borderId="11" xfId="0" applyFont="1" applyFill="1" applyBorder="1" applyAlignment="1">
      <alignment horizontal="center" wrapText="1"/>
    </xf>
    <xf numFmtId="0" fontId="5" fillId="0" borderId="73" xfId="0" applyFont="1" applyBorder="1" applyAlignment="1">
      <alignment horizontal="center" vertical="top" wrapText="1"/>
    </xf>
    <xf numFmtId="0" fontId="6" fillId="0" borderId="74" xfId="0" applyFont="1" applyBorder="1" applyAlignment="1">
      <alignment horizontal="center" vertical="top" wrapText="1"/>
    </xf>
    <xf numFmtId="0" fontId="6" fillId="0" borderId="75" xfId="0" applyFont="1" applyBorder="1" applyAlignment="1">
      <alignment horizontal="center" vertical="top" wrapText="1"/>
    </xf>
    <xf numFmtId="0" fontId="6" fillId="0" borderId="27"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52" xfId="0" applyFont="1" applyBorder="1" applyAlignment="1">
      <alignment horizontal="justify" vertical="top" wrapText="1"/>
    </xf>
    <xf numFmtId="0" fontId="5" fillId="0" borderId="53" xfId="0" applyFont="1" applyBorder="1" applyAlignment="1">
      <alignment horizontal="justify" vertical="top" wrapText="1"/>
    </xf>
    <xf numFmtId="0" fontId="5" fillId="0" borderId="77" xfId="0" applyFont="1" applyBorder="1" applyAlignment="1">
      <alignment horizontal="justify" vertical="top" wrapText="1"/>
    </xf>
    <xf numFmtId="0" fontId="6" fillId="0" borderId="0" xfId="0" applyFont="1" applyAlignment="1">
      <alignment horizontal="left"/>
    </xf>
    <xf numFmtId="0" fontId="6" fillId="0" borderId="0" xfId="0" applyFont="1" applyBorder="1" applyAlignment="1">
      <alignment horizontal="left"/>
    </xf>
    <xf numFmtId="0" fontId="5"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5" fillId="0" borderId="27" xfId="0" applyFont="1" applyBorder="1" applyAlignment="1">
      <alignment horizontal="justify" vertical="top" wrapText="1"/>
    </xf>
    <xf numFmtId="0" fontId="5" fillId="0" borderId="16" xfId="0" applyFont="1" applyBorder="1" applyAlignment="1">
      <alignment horizontal="justify" vertical="top" wrapText="1"/>
    </xf>
    <xf numFmtId="0" fontId="5" fillId="0" borderId="10" xfId="0" applyFont="1" applyBorder="1" applyAlignment="1">
      <alignment horizontal="justify" vertical="top" wrapText="1"/>
    </xf>
    <xf numFmtId="0" fontId="5" fillId="0" borderId="0" xfId="0" applyFont="1" applyAlignment="1">
      <alignment horizontal="center"/>
    </xf>
    <xf numFmtId="0" fontId="5" fillId="0" borderId="0" xfId="0" applyFont="1" applyAlignment="1">
      <alignment horizontal="center" wrapText="1"/>
    </xf>
    <xf numFmtId="0" fontId="6" fillId="0" borderId="52" xfId="0" applyFont="1" applyBorder="1" applyAlignment="1">
      <alignment horizontal="center" vertical="center" wrapText="1"/>
    </xf>
    <xf numFmtId="0" fontId="0" fillId="0" borderId="77" xfId="0" applyBorder="1" applyAlignment="1">
      <alignment/>
    </xf>
    <xf numFmtId="0" fontId="6" fillId="0" borderId="0" xfId="0" applyFont="1" applyBorder="1" applyAlignment="1">
      <alignment horizontal="center"/>
    </xf>
    <xf numFmtId="0" fontId="6" fillId="0" borderId="28"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7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77" xfId="0" applyBorder="1" applyAlignment="1">
      <alignment horizontal="center" vertical="center" wrapText="1"/>
    </xf>
    <xf numFmtId="192" fontId="1" fillId="0" borderId="27"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27" xfId="0" applyBorder="1" applyAlignment="1">
      <alignment horizontal="center" vertical="center" wrapText="1"/>
    </xf>
    <xf numFmtId="0" fontId="1" fillId="0" borderId="0" xfId="0" applyFont="1" applyAlignment="1">
      <alignment horizontal="center"/>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49" fontId="1" fillId="0" borderId="16"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27" xfId="0"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79" xfId="0" applyNumberFormat="1" applyFont="1" applyBorder="1" applyAlignment="1">
      <alignment horizontal="center" vertical="center" wrapText="1"/>
    </xf>
    <xf numFmtId="0" fontId="0" fillId="0" borderId="79" xfId="0" applyBorder="1" applyAlignment="1">
      <alignment horizontal="center" vertical="center" wrapText="1"/>
    </xf>
    <xf numFmtId="0" fontId="0" fillId="0" borderId="30" xfId="0" applyBorder="1" applyAlignment="1">
      <alignment horizontal="center" vertical="center" wrapText="1"/>
    </xf>
    <xf numFmtId="192" fontId="1" fillId="0" borderId="16" xfId="0" applyNumberFormat="1" applyFont="1" applyBorder="1" applyAlignment="1">
      <alignment horizontal="center" vertical="center" wrapText="1"/>
    </xf>
    <xf numFmtId="192" fontId="1" fillId="0" borderId="10" xfId="0" applyNumberFormat="1" applyFont="1" applyBorder="1" applyAlignment="1">
      <alignment horizontal="center" vertical="center" wrapText="1"/>
    </xf>
    <xf numFmtId="49" fontId="1" fillId="0" borderId="27" xfId="0" applyNumberFormat="1" applyFont="1" applyBorder="1" applyAlignment="1">
      <alignment horizontal="center" vertical="top" wrapText="1"/>
    </xf>
    <xf numFmtId="49" fontId="1" fillId="0" borderId="16" xfId="0" applyNumberFormat="1" applyFont="1" applyBorder="1" applyAlignment="1">
      <alignment horizontal="center" vertical="top" wrapText="1"/>
    </xf>
    <xf numFmtId="49" fontId="1" fillId="0" borderId="10" xfId="0" applyNumberFormat="1" applyFont="1" applyBorder="1" applyAlignment="1">
      <alignment horizontal="center" vertical="top" wrapText="1"/>
    </xf>
    <xf numFmtId="49" fontId="1" fillId="0" borderId="27" xfId="0" applyNumberFormat="1" applyFont="1" applyBorder="1" applyAlignment="1">
      <alignment horizontal="center" vertical="center" wrapText="1"/>
    </xf>
    <xf numFmtId="49" fontId="1" fillId="0" borderId="28" xfId="0" applyNumberFormat="1" applyFont="1" applyBorder="1" applyAlignment="1">
      <alignment horizontal="center" vertical="center" wrapText="1"/>
    </xf>
    <xf numFmtId="49" fontId="1" fillId="0" borderId="78" xfId="0" applyNumberFormat="1" applyFont="1" applyBorder="1" applyAlignment="1">
      <alignment horizontal="center" vertical="center" wrapText="1"/>
    </xf>
    <xf numFmtId="49" fontId="1" fillId="0" borderId="71" xfId="0" applyNumberFormat="1" applyFont="1" applyBorder="1" applyAlignment="1">
      <alignment horizontal="center" vertical="center"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10" fillId="0" borderId="80" xfId="0" applyFont="1" applyBorder="1" applyAlignment="1">
      <alignment horizontal="center" vertical="top" wrapText="1"/>
    </xf>
    <xf numFmtId="0" fontId="10" fillId="0" borderId="32" xfId="0" applyFont="1" applyBorder="1" applyAlignment="1">
      <alignment horizontal="center" vertical="top" wrapText="1"/>
    </xf>
    <xf numFmtId="0" fontId="10" fillId="0" borderId="59" xfId="0" applyFont="1" applyBorder="1" applyAlignment="1">
      <alignment horizontal="center" vertical="top" wrapText="1"/>
    </xf>
    <xf numFmtId="0" fontId="10" fillId="0" borderId="69" xfId="0" applyFont="1" applyBorder="1" applyAlignment="1">
      <alignment horizontal="center" vertical="top" wrapText="1"/>
    </xf>
    <xf numFmtId="0" fontId="12" fillId="0" borderId="12" xfId="0" applyFont="1" applyBorder="1" applyAlignment="1">
      <alignment horizontal="center" vertical="top" wrapText="1"/>
    </xf>
    <xf numFmtId="0" fontId="12" fillId="0" borderId="79" xfId="0" applyFont="1" applyBorder="1" applyAlignment="1">
      <alignment horizontal="center" vertical="top" wrapText="1"/>
    </xf>
    <xf numFmtId="0" fontId="12" fillId="0" borderId="65" xfId="0" applyFont="1" applyBorder="1" applyAlignment="1">
      <alignment horizontal="center" vertical="top" wrapText="1"/>
    </xf>
    <xf numFmtId="0" fontId="3" fillId="0" borderId="81" xfId="0" applyFont="1" applyBorder="1" applyAlignment="1">
      <alignment horizontal="center" wrapText="1"/>
    </xf>
    <xf numFmtId="0" fontId="3" fillId="0" borderId="51" xfId="0" applyFont="1" applyBorder="1" applyAlignment="1">
      <alignment horizontal="center" wrapText="1"/>
    </xf>
    <xf numFmtId="0" fontId="3" fillId="0" borderId="82" xfId="0" applyFont="1" applyBorder="1" applyAlignment="1">
      <alignment horizontal="center" vertical="top" wrapText="1"/>
    </xf>
    <xf numFmtId="0" fontId="3" fillId="0" borderId="59" xfId="0" applyFont="1" applyBorder="1" applyAlignment="1">
      <alignment horizontal="center" vertical="top" wrapText="1"/>
    </xf>
    <xf numFmtId="0" fontId="3" fillId="0" borderId="60" xfId="0" applyFont="1" applyBorder="1" applyAlignment="1">
      <alignment horizontal="center" vertical="top" wrapText="1"/>
    </xf>
    <xf numFmtId="0" fontId="3" fillId="0" borderId="57" xfId="0" applyFont="1" applyBorder="1" applyAlignment="1">
      <alignment horizontal="center" vertical="top" wrapText="1"/>
    </xf>
    <xf numFmtId="0" fontId="3" fillId="0" borderId="42" xfId="0" applyFont="1" applyBorder="1" applyAlignment="1">
      <alignment horizontal="center" vertical="top" wrapText="1"/>
    </xf>
    <xf numFmtId="0" fontId="3" fillId="0" borderId="70" xfId="0" applyFont="1" applyBorder="1" applyAlignment="1">
      <alignment horizontal="center" vertical="top" wrapText="1"/>
    </xf>
    <xf numFmtId="0" fontId="3" fillId="0" borderId="80" xfId="0" applyFont="1" applyBorder="1" applyAlignment="1">
      <alignment horizontal="center" vertical="top" wrapText="1"/>
    </xf>
    <xf numFmtId="0" fontId="3" fillId="0" borderId="32" xfId="0" applyFont="1" applyBorder="1" applyAlignment="1">
      <alignment horizontal="center" vertical="top" wrapText="1"/>
    </xf>
    <xf numFmtId="0" fontId="3" fillId="0" borderId="69" xfId="0" applyFont="1" applyBorder="1" applyAlignment="1">
      <alignment horizontal="center" vertical="top" wrapText="1"/>
    </xf>
    <xf numFmtId="0" fontId="3" fillId="0" borderId="83" xfId="0" applyFont="1" applyBorder="1" applyAlignment="1">
      <alignment horizontal="center" wrapText="1"/>
    </xf>
    <xf numFmtId="0" fontId="3" fillId="0" borderId="84" xfId="0" applyFont="1" applyBorder="1" applyAlignment="1">
      <alignment horizontal="center" wrapText="1"/>
    </xf>
    <xf numFmtId="0" fontId="3" fillId="0" borderId="79" xfId="0" applyFont="1" applyBorder="1" applyAlignment="1">
      <alignment horizontal="center" vertical="top" wrapText="1"/>
    </xf>
    <xf numFmtId="0" fontId="3" fillId="0" borderId="30" xfId="0" applyFont="1" applyBorder="1" applyAlignment="1">
      <alignment horizontal="center" vertical="top" wrapText="1"/>
    </xf>
    <xf numFmtId="0" fontId="3" fillId="0" borderId="27" xfId="0" applyFont="1" applyBorder="1" applyAlignment="1">
      <alignment horizontal="center" wrapText="1"/>
    </xf>
    <xf numFmtId="0" fontId="3" fillId="0" borderId="10" xfId="0" applyFont="1" applyBorder="1" applyAlignment="1">
      <alignment horizontal="center" wrapText="1"/>
    </xf>
    <xf numFmtId="0" fontId="3" fillId="0" borderId="27" xfId="0" applyFont="1" applyBorder="1" applyAlignment="1">
      <alignment horizontal="justify" wrapText="1"/>
    </xf>
    <xf numFmtId="0" fontId="3" fillId="0" borderId="10" xfId="0" applyFont="1" applyBorder="1" applyAlignment="1">
      <alignment horizontal="justify" wrapText="1"/>
    </xf>
    <xf numFmtId="0" fontId="3" fillId="0" borderId="53" xfId="0" applyFont="1" applyBorder="1" applyAlignment="1">
      <alignment horizontal="center" vertical="top" wrapText="1"/>
    </xf>
    <xf numFmtId="0" fontId="3" fillId="0" borderId="0" xfId="0" applyFont="1" applyBorder="1" applyAlignment="1">
      <alignment horizontal="center" vertical="top" wrapText="1"/>
    </xf>
    <xf numFmtId="0" fontId="1" fillId="0" borderId="0" xfId="0" applyFont="1" applyBorder="1" applyAlignment="1">
      <alignment vertical="top" wrapText="1"/>
    </xf>
    <xf numFmtId="0" fontId="2" fillId="0" borderId="0" xfId="0" applyFont="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horizontal="justify" vertical="top" wrapText="1"/>
    </xf>
    <xf numFmtId="0" fontId="0" fillId="0" borderId="12" xfId="0" applyBorder="1" applyAlignment="1">
      <alignment horizontal="center" vertical="center"/>
    </xf>
    <xf numFmtId="0" fontId="0" fillId="0" borderId="79" xfId="0" applyBorder="1" applyAlignment="1">
      <alignment horizontal="center" vertical="center"/>
    </xf>
    <xf numFmtId="0" fontId="0" fillId="0" borderId="30" xfId="0" applyBorder="1" applyAlignment="1">
      <alignment horizontal="center" vertical="center"/>
    </xf>
    <xf numFmtId="0" fontId="3" fillId="0" borderId="12"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64" xfId="0" applyFont="1" applyBorder="1" applyAlignment="1">
      <alignment horizontal="center" wrapText="1"/>
    </xf>
    <xf numFmtId="0" fontId="3" fillId="0" borderId="56" xfId="0" applyFont="1" applyBorder="1" applyAlignment="1">
      <alignment horizontal="center" wrapText="1"/>
    </xf>
    <xf numFmtId="0" fontId="3" fillId="0" borderId="29" xfId="0" applyFont="1" applyBorder="1" applyAlignment="1">
      <alignment horizontal="center" wrapText="1"/>
    </xf>
    <xf numFmtId="0" fontId="3" fillId="0" borderId="54" xfId="0" applyFont="1" applyBorder="1" applyAlignment="1">
      <alignment horizontal="center" wrapText="1"/>
    </xf>
    <xf numFmtId="0" fontId="0" fillId="0" borderId="62" xfId="0" applyBorder="1" applyAlignment="1">
      <alignment horizontal="center"/>
    </xf>
    <xf numFmtId="0" fontId="0" fillId="0" borderId="29" xfId="0" applyBorder="1" applyAlignment="1">
      <alignment horizontal="center"/>
    </xf>
    <xf numFmtId="0" fontId="0" fillId="0" borderId="54"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66" xfId="0" applyBorder="1" applyAlignment="1">
      <alignment horizontal="center"/>
    </xf>
    <xf numFmtId="0" fontId="3" fillId="0" borderId="6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62"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65"/>
  <sheetViews>
    <sheetView view="pageBreakPreview" zoomScale="80" zoomScaleNormal="75" zoomScaleSheetLayoutView="80" zoomScalePageLayoutView="0" workbookViewId="0" topLeftCell="A1">
      <selection activeCell="I5" sqref="I5"/>
    </sheetView>
  </sheetViews>
  <sheetFormatPr defaultColWidth="9.140625" defaultRowHeight="12.75"/>
  <cols>
    <col min="1" max="2" width="44.7109375" style="3" customWidth="1"/>
    <col min="3" max="3" width="50.421875" style="3" customWidth="1"/>
    <col min="4" max="4" width="18.7109375" style="3" customWidth="1"/>
    <col min="5" max="5" width="17.140625" style="3" customWidth="1"/>
    <col min="6" max="6" width="13.7109375" style="3" customWidth="1"/>
    <col min="7" max="7" width="12.28125" style="3" customWidth="1"/>
    <col min="8" max="16384" width="9.140625" style="3" customWidth="1"/>
  </cols>
  <sheetData>
    <row r="1" spans="1:2" ht="15.75">
      <c r="A1" s="2"/>
      <c r="B1" s="2"/>
    </row>
    <row r="2" spans="1:5" ht="18.75">
      <c r="A2" s="267" t="s">
        <v>225</v>
      </c>
      <c r="B2" s="267"/>
      <c r="C2" s="267"/>
      <c r="D2" s="267"/>
      <c r="E2" s="267"/>
    </row>
    <row r="3" spans="1:5" ht="37.5" customHeight="1">
      <c r="A3" s="268" t="s">
        <v>195</v>
      </c>
      <c r="B3" s="268"/>
      <c r="C3" s="268"/>
      <c r="D3" s="268"/>
      <c r="E3" s="268"/>
    </row>
    <row r="4" spans="1:5" ht="19.5" thickBot="1">
      <c r="A4" s="8"/>
      <c r="B4" s="8"/>
      <c r="C4" s="9"/>
      <c r="D4" s="271" t="s">
        <v>176</v>
      </c>
      <c r="E4" s="271"/>
    </row>
    <row r="5" spans="1:5" ht="131.25" customHeight="1" thickBot="1">
      <c r="A5" s="254" t="s">
        <v>30</v>
      </c>
      <c r="B5" s="254" t="s">
        <v>0</v>
      </c>
      <c r="C5" s="269" t="s">
        <v>6</v>
      </c>
      <c r="D5" s="46" t="s">
        <v>7</v>
      </c>
      <c r="E5" s="47" t="s">
        <v>19</v>
      </c>
    </row>
    <row r="6" spans="1:5" ht="36.75" customHeight="1" thickBot="1">
      <c r="A6" s="255"/>
      <c r="B6" s="255"/>
      <c r="C6" s="270"/>
      <c r="D6" s="226" t="s">
        <v>192</v>
      </c>
      <c r="E6" s="48" t="s">
        <v>193</v>
      </c>
    </row>
    <row r="7" spans="1:5" ht="19.5" thickBot="1">
      <c r="A7" s="10">
        <v>2</v>
      </c>
      <c r="B7" s="49"/>
      <c r="C7" s="49">
        <v>3</v>
      </c>
      <c r="D7" s="50">
        <v>4</v>
      </c>
      <c r="E7" s="49">
        <v>5</v>
      </c>
    </row>
    <row r="8" spans="1:5" ht="18.75">
      <c r="A8" s="256" t="s">
        <v>31</v>
      </c>
      <c r="B8" s="256" t="s">
        <v>70</v>
      </c>
      <c r="C8" s="51" t="s">
        <v>1</v>
      </c>
      <c r="D8" s="41">
        <f>D9+D10+D11+D12</f>
        <v>128214.4</v>
      </c>
      <c r="E8" s="52">
        <f>E9+E10+E11+E12</f>
        <v>128213.9</v>
      </c>
    </row>
    <row r="9" spans="1:7" ht="22.5" customHeight="1">
      <c r="A9" s="257"/>
      <c r="B9" s="257"/>
      <c r="C9" s="53" t="s">
        <v>2</v>
      </c>
      <c r="D9" s="11">
        <f>D14+D24+D29+D34+D39+D44+D49+D54+D19</f>
        <v>116791.9</v>
      </c>
      <c r="E9" s="54">
        <f>E14+E24+E29+E34+E39+E44+E49+E54+E19</f>
        <v>116791.4</v>
      </c>
      <c r="F9" s="240">
        <f>D9+D10+D11</f>
        <v>123531.4</v>
      </c>
      <c r="G9" s="241">
        <f>E9+E10+E11</f>
        <v>123530.9</v>
      </c>
    </row>
    <row r="10" spans="1:5" ht="21" customHeight="1">
      <c r="A10" s="257"/>
      <c r="B10" s="257"/>
      <c r="C10" s="53" t="s">
        <v>3</v>
      </c>
      <c r="D10" s="63">
        <f>D15+D25+D30+D35+D40+D45+D20</f>
        <v>6058.8</v>
      </c>
      <c r="E10" s="43">
        <f>E15+E25+E30+E35+E40+E45+E20</f>
        <v>6058.8</v>
      </c>
    </row>
    <row r="11" spans="1:5" ht="39" customHeight="1">
      <c r="A11" s="257"/>
      <c r="B11" s="257"/>
      <c r="C11" s="53" t="s">
        <v>4</v>
      </c>
      <c r="D11" s="11">
        <f>D16+D26+D31+D36+D41+D46+D56+D21</f>
        <v>680.7</v>
      </c>
      <c r="E11" s="43">
        <f>E16+E26+E31+E36+E41+E46+E21</f>
        <v>680.7</v>
      </c>
    </row>
    <row r="12" spans="1:5" ht="24" customHeight="1" thickBot="1">
      <c r="A12" s="258"/>
      <c r="B12" s="258"/>
      <c r="C12" s="56" t="s">
        <v>5</v>
      </c>
      <c r="D12" s="64">
        <f>D17+D27+D32+D37+D42+D47+D52+D22</f>
        <v>4683</v>
      </c>
      <c r="E12" s="57">
        <f>E17+E27+E32+E37+E42+E47+E52+E22</f>
        <v>4683</v>
      </c>
    </row>
    <row r="13" spans="1:5" ht="18.75">
      <c r="A13" s="275" t="s">
        <v>71</v>
      </c>
      <c r="B13" s="256" t="s">
        <v>72</v>
      </c>
      <c r="C13" s="51" t="s">
        <v>1</v>
      </c>
      <c r="D13" s="58">
        <f>D14+D15+D16+D17</f>
        <v>44107.200000000004</v>
      </c>
      <c r="E13" s="59">
        <f>E14+E15+E16+E17</f>
        <v>44107.200000000004</v>
      </c>
    </row>
    <row r="14" spans="1:5" ht="23.25" customHeight="1">
      <c r="A14" s="276"/>
      <c r="B14" s="257"/>
      <c r="C14" s="53" t="s">
        <v>2</v>
      </c>
      <c r="D14" s="11">
        <v>42447.9</v>
      </c>
      <c r="E14" s="43">
        <v>42447.9</v>
      </c>
    </row>
    <row r="15" spans="1:14" ht="25.5" customHeight="1">
      <c r="A15" s="276"/>
      <c r="B15" s="257"/>
      <c r="C15" s="53" t="s">
        <v>3</v>
      </c>
      <c r="D15" s="11">
        <v>0</v>
      </c>
      <c r="E15" s="43">
        <v>0</v>
      </c>
      <c r="I15" s="3" t="s">
        <v>18</v>
      </c>
      <c r="N15" s="3" t="s">
        <v>18</v>
      </c>
    </row>
    <row r="16" spans="1:5" ht="36.75" customHeight="1">
      <c r="A16" s="276"/>
      <c r="B16" s="257"/>
      <c r="C16" s="53" t="s">
        <v>4</v>
      </c>
      <c r="D16" s="11">
        <v>147.9</v>
      </c>
      <c r="E16" s="60">
        <v>147.9</v>
      </c>
    </row>
    <row r="17" spans="1:5" ht="24" customHeight="1" thickBot="1">
      <c r="A17" s="276"/>
      <c r="B17" s="258"/>
      <c r="C17" s="55" t="s">
        <v>5</v>
      </c>
      <c r="D17" s="44">
        <v>1511.4</v>
      </c>
      <c r="E17" s="61">
        <v>1511.4</v>
      </c>
    </row>
    <row r="18" spans="1:6" ht="24" customHeight="1">
      <c r="A18" s="277"/>
      <c r="B18" s="272" t="s">
        <v>194</v>
      </c>
      <c r="C18" s="236" t="s">
        <v>1</v>
      </c>
      <c r="D18" s="237">
        <v>51</v>
      </c>
      <c r="E18" s="235">
        <f>E19+E20+E21+E22</f>
        <v>51</v>
      </c>
      <c r="F18" s="234"/>
    </row>
    <row r="19" spans="1:6" ht="24" customHeight="1">
      <c r="A19" s="277"/>
      <c r="B19" s="273"/>
      <c r="C19" s="238" t="s">
        <v>2</v>
      </c>
      <c r="D19" s="237"/>
      <c r="E19" s="235"/>
      <c r="F19" s="234"/>
    </row>
    <row r="20" spans="1:6" ht="24" customHeight="1">
      <c r="A20" s="277"/>
      <c r="B20" s="273"/>
      <c r="C20" s="238" t="s">
        <v>32</v>
      </c>
      <c r="D20" s="237">
        <v>50</v>
      </c>
      <c r="E20" s="235">
        <v>50</v>
      </c>
      <c r="F20" s="234"/>
    </row>
    <row r="21" spans="1:6" ht="24" customHeight="1">
      <c r="A21" s="277"/>
      <c r="B21" s="273"/>
      <c r="C21" s="238" t="s">
        <v>33</v>
      </c>
      <c r="D21" s="237">
        <v>1</v>
      </c>
      <c r="E21" s="235">
        <v>1</v>
      </c>
      <c r="F21" s="234"/>
    </row>
    <row r="22" spans="1:6" ht="24" customHeight="1" thickBot="1">
      <c r="A22" s="278"/>
      <c r="B22" s="274"/>
      <c r="C22" s="239" t="s">
        <v>34</v>
      </c>
      <c r="D22" s="237"/>
      <c r="E22" s="235"/>
      <c r="F22" s="234"/>
    </row>
    <row r="23" spans="1:5" ht="16.5" customHeight="1">
      <c r="A23" s="256" t="s">
        <v>38</v>
      </c>
      <c r="B23" s="256" t="s">
        <v>73</v>
      </c>
      <c r="C23" s="51" t="s">
        <v>1</v>
      </c>
      <c r="D23" s="58">
        <f>D24+D25+D26+D27</f>
        <v>23863</v>
      </c>
      <c r="E23" s="42">
        <f>E24+E25+E26+E27</f>
        <v>23863</v>
      </c>
    </row>
    <row r="24" spans="1:5" ht="28.5" customHeight="1">
      <c r="A24" s="257"/>
      <c r="B24" s="257"/>
      <c r="C24" s="53" t="s">
        <v>2</v>
      </c>
      <c r="D24" s="11">
        <v>23303.6</v>
      </c>
      <c r="E24" s="54">
        <v>23303.6</v>
      </c>
    </row>
    <row r="25" spans="1:5" ht="18.75">
      <c r="A25" s="257"/>
      <c r="B25" s="257"/>
      <c r="C25" s="53" t="s">
        <v>3</v>
      </c>
      <c r="D25" s="63">
        <v>214.5</v>
      </c>
      <c r="E25" s="43">
        <v>214.5</v>
      </c>
    </row>
    <row r="26" spans="1:5" ht="37.5">
      <c r="A26" s="257"/>
      <c r="B26" s="257"/>
      <c r="C26" s="53" t="s">
        <v>4</v>
      </c>
      <c r="D26" s="11">
        <v>62.2</v>
      </c>
      <c r="E26" s="60">
        <v>62.2</v>
      </c>
    </row>
    <row r="27" spans="1:5" ht="19.5" thickBot="1">
      <c r="A27" s="258"/>
      <c r="B27" s="258"/>
      <c r="C27" s="55" t="s">
        <v>5</v>
      </c>
      <c r="D27" s="44">
        <v>282.7</v>
      </c>
      <c r="E27" s="61">
        <v>282.7</v>
      </c>
    </row>
    <row r="28" spans="1:5" ht="18.75">
      <c r="A28" s="256" t="s">
        <v>74</v>
      </c>
      <c r="B28" s="256" t="s">
        <v>75</v>
      </c>
      <c r="C28" s="51" t="s">
        <v>1</v>
      </c>
      <c r="D28" s="58">
        <f>D29+D30+D31+D32</f>
        <v>4664.6</v>
      </c>
      <c r="E28" s="42">
        <f>E29+E30+E31+E32</f>
        <v>4664.6</v>
      </c>
    </row>
    <row r="29" spans="1:5" ht="28.5" customHeight="1">
      <c r="A29" s="257"/>
      <c r="B29" s="257"/>
      <c r="C29" s="53" t="s">
        <v>2</v>
      </c>
      <c r="D29" s="11">
        <v>3911.8</v>
      </c>
      <c r="E29" s="43">
        <v>3911.8</v>
      </c>
    </row>
    <row r="30" spans="1:5" ht="18.75">
      <c r="A30" s="257"/>
      <c r="B30" s="257"/>
      <c r="C30" s="53" t="s">
        <v>3</v>
      </c>
      <c r="D30" s="11">
        <v>0</v>
      </c>
      <c r="E30" s="43">
        <v>0</v>
      </c>
    </row>
    <row r="31" spans="1:5" ht="37.5">
      <c r="A31" s="257"/>
      <c r="B31" s="257"/>
      <c r="C31" s="53" t="s">
        <v>4</v>
      </c>
      <c r="D31" s="11">
        <v>0</v>
      </c>
      <c r="E31" s="60">
        <v>0</v>
      </c>
    </row>
    <row r="32" spans="1:5" ht="19.5" thickBot="1">
      <c r="A32" s="258"/>
      <c r="B32" s="258"/>
      <c r="C32" s="56" t="s">
        <v>5</v>
      </c>
      <c r="D32" s="64">
        <v>752.8</v>
      </c>
      <c r="E32" s="62">
        <v>752.8</v>
      </c>
    </row>
    <row r="33" spans="1:5" ht="18.75">
      <c r="A33" s="256" t="s">
        <v>76</v>
      </c>
      <c r="B33" s="256" t="s">
        <v>77</v>
      </c>
      <c r="C33" s="51" t="s">
        <v>1</v>
      </c>
      <c r="D33" s="41">
        <v>0</v>
      </c>
      <c r="E33" s="42">
        <f>E34+E35+E36+E37</f>
        <v>0</v>
      </c>
    </row>
    <row r="34" spans="1:5" ht="25.5" customHeight="1">
      <c r="A34" s="257"/>
      <c r="B34" s="257"/>
      <c r="C34" s="53" t="s">
        <v>2</v>
      </c>
      <c r="D34" s="11">
        <v>0</v>
      </c>
      <c r="E34" s="43">
        <v>0</v>
      </c>
    </row>
    <row r="35" spans="1:5" ht="18.75">
      <c r="A35" s="257"/>
      <c r="B35" s="257"/>
      <c r="C35" s="53" t="s">
        <v>3</v>
      </c>
      <c r="D35" s="11">
        <v>0</v>
      </c>
      <c r="E35" s="43">
        <v>0</v>
      </c>
    </row>
    <row r="36" spans="1:21" ht="37.5">
      <c r="A36" s="257"/>
      <c r="B36" s="257"/>
      <c r="C36" s="53" t="s">
        <v>4</v>
      </c>
      <c r="D36" s="11">
        <v>0</v>
      </c>
      <c r="E36" s="43">
        <v>0</v>
      </c>
      <c r="U36" s="3" t="s">
        <v>18</v>
      </c>
    </row>
    <row r="37" spans="1:5" ht="19.5" thickBot="1">
      <c r="A37" s="258"/>
      <c r="B37" s="258"/>
      <c r="C37" s="56" t="s">
        <v>5</v>
      </c>
      <c r="D37" s="40">
        <v>0</v>
      </c>
      <c r="E37" s="57">
        <v>0</v>
      </c>
    </row>
    <row r="38" spans="1:5" ht="18.75">
      <c r="A38" s="256" t="s">
        <v>41</v>
      </c>
      <c r="B38" s="256" t="s">
        <v>78</v>
      </c>
      <c r="C38" s="51" t="s">
        <v>1</v>
      </c>
      <c r="D38" s="58">
        <f>D39+D40+D41+D42</f>
        <v>21856.5</v>
      </c>
      <c r="E38" s="42">
        <f>E39+E40+E41+E42</f>
        <v>21856.5</v>
      </c>
    </row>
    <row r="39" spans="1:5" ht="25.5" customHeight="1">
      <c r="A39" s="257"/>
      <c r="B39" s="257"/>
      <c r="C39" s="53" t="s">
        <v>2</v>
      </c>
      <c r="D39" s="11">
        <v>20363.2</v>
      </c>
      <c r="E39" s="43">
        <v>20363.2</v>
      </c>
    </row>
    <row r="40" spans="1:5" ht="18.75">
      <c r="A40" s="257"/>
      <c r="B40" s="257"/>
      <c r="C40" s="53" t="s">
        <v>3</v>
      </c>
      <c r="D40" s="11">
        <v>0</v>
      </c>
      <c r="E40" s="43">
        <v>0</v>
      </c>
    </row>
    <row r="41" spans="1:5" ht="37.5">
      <c r="A41" s="257"/>
      <c r="B41" s="257"/>
      <c r="C41" s="53" t="s">
        <v>4</v>
      </c>
      <c r="D41" s="11">
        <v>363.3</v>
      </c>
      <c r="E41" s="43">
        <v>363.3</v>
      </c>
    </row>
    <row r="42" spans="1:5" ht="19.5" thickBot="1">
      <c r="A42" s="258"/>
      <c r="B42" s="258"/>
      <c r="C42" s="55" t="s">
        <v>5</v>
      </c>
      <c r="D42" s="44">
        <v>1130</v>
      </c>
      <c r="E42" s="61">
        <v>1130</v>
      </c>
    </row>
    <row r="43" spans="1:5" ht="18.75">
      <c r="A43" s="256" t="s">
        <v>43</v>
      </c>
      <c r="B43" s="264" t="s">
        <v>79</v>
      </c>
      <c r="C43" s="51" t="s">
        <v>1</v>
      </c>
      <c r="D43" s="41">
        <f>D47+D46+D45+D44</f>
        <v>9538.3</v>
      </c>
      <c r="E43" s="42">
        <f>E47+E46+E45+E44</f>
        <v>9537.8</v>
      </c>
    </row>
    <row r="44" spans="1:5" ht="25.5" customHeight="1">
      <c r="A44" s="257"/>
      <c r="B44" s="265"/>
      <c r="C44" s="53" t="s">
        <v>2</v>
      </c>
      <c r="D44" s="11">
        <v>3637.7</v>
      </c>
      <c r="E44" s="43">
        <v>3637.2</v>
      </c>
    </row>
    <row r="45" spans="1:5" ht="18.75">
      <c r="A45" s="257"/>
      <c r="B45" s="265"/>
      <c r="C45" s="53" t="s">
        <v>3</v>
      </c>
      <c r="D45" s="11">
        <v>5794.3</v>
      </c>
      <c r="E45" s="43">
        <v>5794.3</v>
      </c>
    </row>
    <row r="46" spans="1:5" ht="37.5">
      <c r="A46" s="257"/>
      <c r="B46" s="265"/>
      <c r="C46" s="53" t="s">
        <v>4</v>
      </c>
      <c r="D46" s="11">
        <v>106.3</v>
      </c>
      <c r="E46" s="43">
        <v>106.3</v>
      </c>
    </row>
    <row r="47" spans="1:5" ht="19.5" thickBot="1">
      <c r="A47" s="258"/>
      <c r="B47" s="266"/>
      <c r="C47" s="55" t="s">
        <v>5</v>
      </c>
      <c r="D47" s="44">
        <v>0</v>
      </c>
      <c r="E47" s="45">
        <v>0</v>
      </c>
    </row>
    <row r="48" spans="1:5" ht="18.75">
      <c r="A48" s="251" t="s">
        <v>45</v>
      </c>
      <c r="B48" s="251" t="s">
        <v>80</v>
      </c>
      <c r="C48" s="71" t="s">
        <v>1</v>
      </c>
      <c r="D48" s="41">
        <f>D49+D50+D51+D52</f>
        <v>2575.5</v>
      </c>
      <c r="E48" s="42">
        <f>E49+E50+E51+E52</f>
        <v>2575.5</v>
      </c>
    </row>
    <row r="49" spans="1:8" ht="24.75" customHeight="1">
      <c r="A49" s="252"/>
      <c r="B49" s="252"/>
      <c r="C49" s="72" t="s">
        <v>2</v>
      </c>
      <c r="D49" s="11">
        <v>1569.4</v>
      </c>
      <c r="E49" s="43">
        <v>1569.4</v>
      </c>
      <c r="H49" s="3" t="s">
        <v>18</v>
      </c>
    </row>
    <row r="50" spans="1:5" ht="18.75">
      <c r="A50" s="252"/>
      <c r="B50" s="252"/>
      <c r="C50" s="72" t="s">
        <v>3</v>
      </c>
      <c r="D50" s="11">
        <v>0</v>
      </c>
      <c r="E50" s="43">
        <v>0</v>
      </c>
    </row>
    <row r="51" spans="1:5" ht="37.5">
      <c r="A51" s="252"/>
      <c r="B51" s="252"/>
      <c r="C51" s="72" t="s">
        <v>4</v>
      </c>
      <c r="D51" s="11">
        <v>0</v>
      </c>
      <c r="E51" s="43">
        <v>0</v>
      </c>
    </row>
    <row r="52" spans="1:5" ht="19.5" thickBot="1">
      <c r="A52" s="253"/>
      <c r="B52" s="253"/>
      <c r="C52" s="73" t="s">
        <v>5</v>
      </c>
      <c r="D52" s="44">
        <v>1006.1</v>
      </c>
      <c r="E52" s="61">
        <v>1006.1</v>
      </c>
    </row>
    <row r="53" spans="1:5" ht="18.75">
      <c r="A53" s="261" t="s">
        <v>81</v>
      </c>
      <c r="B53" s="251" t="s">
        <v>82</v>
      </c>
      <c r="C53" s="69" t="s">
        <v>1</v>
      </c>
      <c r="D53" s="41">
        <f>D54+D55+D56+D57</f>
        <v>21558.3</v>
      </c>
      <c r="E53" s="42">
        <f>E54+E55+E56+E57</f>
        <v>21558.3</v>
      </c>
    </row>
    <row r="54" spans="1:5" ht="27.75" customHeight="1">
      <c r="A54" s="262"/>
      <c r="B54" s="252"/>
      <c r="C54" s="65" t="s">
        <v>2</v>
      </c>
      <c r="D54" s="11">
        <v>21558.3</v>
      </c>
      <c r="E54" s="43">
        <v>21558.3</v>
      </c>
    </row>
    <row r="55" spans="1:5" ht="18.75">
      <c r="A55" s="262"/>
      <c r="B55" s="252"/>
      <c r="C55" s="65" t="s">
        <v>3</v>
      </c>
      <c r="D55" s="11">
        <v>0</v>
      </c>
      <c r="E55" s="43">
        <v>0</v>
      </c>
    </row>
    <row r="56" spans="1:5" ht="37.5">
      <c r="A56" s="262"/>
      <c r="B56" s="252"/>
      <c r="C56" s="65" t="s">
        <v>4</v>
      </c>
      <c r="D56" s="11"/>
      <c r="E56" s="43">
        <v>0</v>
      </c>
    </row>
    <row r="57" spans="1:5" ht="19.5" thickBot="1">
      <c r="A57" s="263"/>
      <c r="B57" s="253"/>
      <c r="C57" s="70" t="s">
        <v>5</v>
      </c>
      <c r="D57" s="44">
        <v>0</v>
      </c>
      <c r="E57" s="45">
        <v>0</v>
      </c>
    </row>
    <row r="58" spans="1:5" ht="18.75">
      <c r="A58" s="12"/>
      <c r="B58" s="12"/>
      <c r="C58" s="13"/>
      <c r="D58" s="13"/>
      <c r="E58" s="13"/>
    </row>
    <row r="59" spans="1:5" ht="18.75">
      <c r="A59" s="260"/>
      <c r="B59" s="260"/>
      <c r="C59" s="260"/>
      <c r="D59" s="260"/>
      <c r="E59" s="260"/>
    </row>
    <row r="60" spans="1:5" ht="18.75">
      <c r="A60" s="259"/>
      <c r="B60" s="259"/>
      <c r="C60" s="259"/>
      <c r="D60" s="259"/>
      <c r="E60" s="259"/>
    </row>
    <row r="61" spans="1:5" ht="18.75">
      <c r="A61" s="9"/>
      <c r="B61" s="9"/>
      <c r="C61" s="9"/>
      <c r="D61" s="9"/>
      <c r="E61" s="9"/>
    </row>
    <row r="62" spans="1:5" ht="18.75">
      <c r="A62" s="9"/>
      <c r="B62" s="9"/>
      <c r="C62" s="9"/>
      <c r="D62" s="9"/>
      <c r="E62" s="9"/>
    </row>
    <row r="63" spans="1:5" ht="18.75">
      <c r="A63" s="9"/>
      <c r="B63" s="9"/>
      <c r="C63" s="9"/>
      <c r="D63" s="9"/>
      <c r="E63" s="9"/>
    </row>
    <row r="64" spans="1:5" ht="18.75">
      <c r="A64" s="9"/>
      <c r="B64" s="9"/>
      <c r="C64" s="9"/>
      <c r="D64" s="9"/>
      <c r="E64" s="9"/>
    </row>
    <row r="65" spans="1:5" ht="18.75">
      <c r="A65" s="3" t="s">
        <v>28</v>
      </c>
      <c r="C65" s="9"/>
      <c r="D65" s="9"/>
      <c r="E65" s="9"/>
    </row>
  </sheetData>
  <sheetProtection/>
  <mergeCells count="27">
    <mergeCell ref="A2:E2"/>
    <mergeCell ref="A3:E3"/>
    <mergeCell ref="A5:A6"/>
    <mergeCell ref="C5:C6"/>
    <mergeCell ref="D4:E4"/>
    <mergeCell ref="B18:B22"/>
    <mergeCell ref="A13:A22"/>
    <mergeCell ref="B48:B52"/>
    <mergeCell ref="A8:A12"/>
    <mergeCell ref="B8:B12"/>
    <mergeCell ref="B13:B17"/>
    <mergeCell ref="A38:A42"/>
    <mergeCell ref="A33:A37"/>
    <mergeCell ref="B23:B27"/>
    <mergeCell ref="B28:B32"/>
    <mergeCell ref="B33:B37"/>
    <mergeCell ref="B38:B42"/>
    <mergeCell ref="B53:B57"/>
    <mergeCell ref="B5:B6"/>
    <mergeCell ref="A28:A32"/>
    <mergeCell ref="A23:A27"/>
    <mergeCell ref="A60:E60"/>
    <mergeCell ref="A48:A52"/>
    <mergeCell ref="A59:E59"/>
    <mergeCell ref="A43:A47"/>
    <mergeCell ref="A53:A57"/>
    <mergeCell ref="B43:B47"/>
  </mergeCells>
  <printOptions/>
  <pageMargins left="0.7874015748031497" right="0.7874015748031497" top="0.5905511811023623" bottom="0.5905511811023623" header="0.5118110236220472" footer="0.5118110236220472"/>
  <pageSetup horizontalDpi="600" verticalDpi="600" orientation="landscape" paperSize="9" scale="74" r:id="rId1"/>
  <rowBreaks count="2" manualBreakCount="2">
    <brk id="22" max="255" man="1"/>
    <brk id="42" max="255" man="1"/>
  </rowBreaks>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H108"/>
  <sheetViews>
    <sheetView tabSelected="1" view="pageBreakPreview" zoomScale="80" zoomScaleSheetLayoutView="80" zoomScalePageLayoutView="0" workbookViewId="0" topLeftCell="A5">
      <pane xSplit="2" ySplit="2" topLeftCell="C7" activePane="bottomRight" state="frozen"/>
      <selection pane="topLeft" activeCell="A5" sqref="A5"/>
      <selection pane="topRight" activeCell="C5" sqref="C5"/>
      <selection pane="bottomLeft" activeCell="A7" sqref="A7"/>
      <selection pane="bottomRight" activeCell="E5" sqref="E1:E16384"/>
    </sheetView>
  </sheetViews>
  <sheetFormatPr defaultColWidth="9.140625" defaultRowHeight="12.75"/>
  <cols>
    <col min="1" max="1" width="26.8515625" style="0" customWidth="1"/>
    <col min="2" max="2" width="55.140625" style="0" customWidth="1"/>
    <col min="3" max="3" width="46.7109375" style="0" customWidth="1"/>
    <col min="4" max="4" width="17.8515625" style="207" customWidth="1"/>
    <col min="5" max="5" width="15.8515625" style="207" customWidth="1"/>
    <col min="6" max="6" width="16.7109375" style="207" customWidth="1"/>
  </cols>
  <sheetData>
    <row r="1" spans="1:6" ht="15.75">
      <c r="A1" s="22"/>
      <c r="B1" s="22"/>
      <c r="C1" s="22"/>
      <c r="D1" s="195"/>
      <c r="E1" s="194" t="s">
        <v>53</v>
      </c>
      <c r="F1" s="194"/>
    </row>
    <row r="2" spans="1:6" ht="15.75">
      <c r="A2" s="283" t="s">
        <v>35</v>
      </c>
      <c r="B2" s="283"/>
      <c r="C2" s="283"/>
      <c r="D2" s="283"/>
      <c r="E2" s="283"/>
      <c r="F2" s="283"/>
    </row>
    <row r="3" spans="1:6" ht="15.75">
      <c r="A3" s="283" t="s">
        <v>36</v>
      </c>
      <c r="B3" s="283"/>
      <c r="C3" s="283"/>
      <c r="D3" s="283"/>
      <c r="E3" s="283"/>
      <c r="F3" s="283"/>
    </row>
    <row r="4" spans="1:6" ht="15.75">
      <c r="A4" s="283" t="s">
        <v>198</v>
      </c>
      <c r="B4" s="283"/>
      <c r="C4" s="283"/>
      <c r="D4" s="283"/>
      <c r="E4" s="283"/>
      <c r="F4" s="283"/>
    </row>
    <row r="5" spans="1:6" ht="15.75">
      <c r="A5" s="22"/>
      <c r="B5" s="22"/>
      <c r="C5" s="22"/>
      <c r="D5" s="195"/>
      <c r="E5" s="195"/>
      <c r="F5" s="195"/>
    </row>
    <row r="6" spans="1:6" ht="122.25" customHeight="1" thickBot="1">
      <c r="A6" s="27" t="s">
        <v>30</v>
      </c>
      <c r="B6" s="23" t="s">
        <v>0</v>
      </c>
      <c r="C6" s="23" t="s">
        <v>6</v>
      </c>
      <c r="D6" s="196" t="s">
        <v>199</v>
      </c>
      <c r="E6" s="196" t="s">
        <v>196</v>
      </c>
      <c r="F6" s="196" t="s">
        <v>197</v>
      </c>
    </row>
    <row r="7" spans="1:6" ht="33" customHeight="1">
      <c r="A7" s="298" t="s">
        <v>31</v>
      </c>
      <c r="B7" s="288"/>
      <c r="C7" s="24" t="s">
        <v>1</v>
      </c>
      <c r="D7" s="197">
        <f>D8+D9+D10+D11</f>
        <v>109980.50000000001</v>
      </c>
      <c r="E7" s="197">
        <f>E8+E9+E10+E11</f>
        <v>128214.4</v>
      </c>
      <c r="F7" s="197">
        <f>F8+F9+F10+F11</f>
        <v>128213.9</v>
      </c>
    </row>
    <row r="8" spans="1:6" ht="33" customHeight="1">
      <c r="A8" s="286"/>
      <c r="B8" s="284"/>
      <c r="C8" s="25" t="s">
        <v>2</v>
      </c>
      <c r="D8" s="198">
        <f>D13+D27+D39+D51+D56+D64+D86+D91</f>
        <v>97725.20000000001</v>
      </c>
      <c r="E8" s="198">
        <f>E13+E27+E39+E51+E56+E64+E86+E91+E22</f>
        <v>116791.9</v>
      </c>
      <c r="F8" s="198">
        <f>F13+F27+F39+F51+F56+F64+F86+F91</f>
        <v>116791.4</v>
      </c>
    </row>
    <row r="9" spans="1:6" ht="33" customHeight="1">
      <c r="A9" s="286"/>
      <c r="B9" s="284"/>
      <c r="C9" s="25" t="s">
        <v>32</v>
      </c>
      <c r="D9" s="198">
        <f>D14+D28+D40+D52+D57+D65+D87+D92</f>
        <v>6008.8</v>
      </c>
      <c r="E9" s="198">
        <f>E14+E28+E40+E52+E57+E65+E87+E92+E23</f>
        <v>6058.8</v>
      </c>
      <c r="F9" s="198">
        <f>F14+F28+F40+F52+F57+F65+F87+F92+F23</f>
        <v>6058.8</v>
      </c>
    </row>
    <row r="10" spans="1:6" ht="33" customHeight="1">
      <c r="A10" s="286"/>
      <c r="B10" s="284"/>
      <c r="C10" s="25" t="s">
        <v>33</v>
      </c>
      <c r="D10" s="198">
        <f>D15+D29+D41+D53+D58+D66+D88+D93</f>
        <v>918.3999999999999</v>
      </c>
      <c r="E10" s="198">
        <f>E15+E29+E41+E53+E58+E66+E88+E93+E24</f>
        <v>680.7</v>
      </c>
      <c r="F10" s="198">
        <f>F15+F29+F41+F53+F58+F66+F88+F93+F24</f>
        <v>680.7</v>
      </c>
    </row>
    <row r="11" spans="1:6" ht="33" customHeight="1" thickBot="1">
      <c r="A11" s="287"/>
      <c r="B11" s="285"/>
      <c r="C11" s="26" t="s">
        <v>34</v>
      </c>
      <c r="D11" s="198">
        <f>D16+D30+D42+D54+D59+D67+D89+D94</f>
        <v>5328.1</v>
      </c>
      <c r="E11" s="198">
        <f>E16+E30+E42+E54+E59+E67+E89+E94</f>
        <v>4683</v>
      </c>
      <c r="F11" s="198">
        <f>F16+F30+F42+F54+F59+F67+F89+F94</f>
        <v>4683</v>
      </c>
    </row>
    <row r="12" spans="1:6" ht="33" customHeight="1">
      <c r="A12" s="298" t="s">
        <v>37</v>
      </c>
      <c r="B12" s="288" t="s">
        <v>49</v>
      </c>
      <c r="C12" s="24" t="s">
        <v>1</v>
      </c>
      <c r="D12" s="199">
        <f>D13+D14+D15+D16</f>
        <v>37200.2</v>
      </c>
      <c r="E12" s="199">
        <f>E13+E14+E15+E16</f>
        <v>44107.200000000004</v>
      </c>
      <c r="F12" s="209">
        <f>F13+F14+F15+F16</f>
        <v>44107.200000000004</v>
      </c>
    </row>
    <row r="13" spans="1:6" ht="20.25" customHeight="1">
      <c r="A13" s="286"/>
      <c r="B13" s="284"/>
      <c r="C13" s="25" t="s">
        <v>2</v>
      </c>
      <c r="D13" s="200">
        <v>36296.5</v>
      </c>
      <c r="E13" s="200">
        <v>42447.9</v>
      </c>
      <c r="F13" s="210">
        <v>42447.9</v>
      </c>
    </row>
    <row r="14" spans="1:6" ht="20.25" customHeight="1">
      <c r="A14" s="286"/>
      <c r="B14" s="284"/>
      <c r="C14" s="25" t="s">
        <v>32</v>
      </c>
      <c r="D14" s="200">
        <v>0</v>
      </c>
      <c r="E14" s="198">
        <v>0</v>
      </c>
      <c r="F14" s="210">
        <v>0</v>
      </c>
    </row>
    <row r="15" spans="1:6" ht="21" customHeight="1">
      <c r="A15" s="286"/>
      <c r="B15" s="284"/>
      <c r="C15" s="25" t="s">
        <v>33</v>
      </c>
      <c r="D15" s="200">
        <v>248.7</v>
      </c>
      <c r="E15" s="198">
        <v>147.9</v>
      </c>
      <c r="F15" s="211">
        <v>147.9</v>
      </c>
    </row>
    <row r="16" spans="1:6" ht="24.75" customHeight="1" thickBot="1">
      <c r="A16" s="287"/>
      <c r="B16" s="285"/>
      <c r="C16" s="26" t="s">
        <v>34</v>
      </c>
      <c r="D16" s="201">
        <v>655</v>
      </c>
      <c r="E16" s="201">
        <v>1511.4</v>
      </c>
      <c r="F16" s="212">
        <v>1511.4</v>
      </c>
    </row>
    <row r="17" spans="1:8" ht="33" customHeight="1">
      <c r="A17" s="66"/>
      <c r="B17" s="67" t="s">
        <v>55</v>
      </c>
      <c r="C17" s="37" t="s">
        <v>2</v>
      </c>
      <c r="D17" s="202">
        <v>34029.5</v>
      </c>
      <c r="E17" s="202">
        <v>39727.4</v>
      </c>
      <c r="F17" s="202">
        <v>39727.4</v>
      </c>
      <c r="H17" s="30"/>
    </row>
    <row r="18" spans="1:6" ht="45" customHeight="1">
      <c r="A18" s="32"/>
      <c r="B18" s="33" t="s">
        <v>56</v>
      </c>
      <c r="C18" s="25" t="s">
        <v>2</v>
      </c>
      <c r="D18" s="198">
        <v>2267</v>
      </c>
      <c r="E18" s="198">
        <v>2720.5</v>
      </c>
      <c r="F18" s="198">
        <v>2720.5</v>
      </c>
    </row>
    <row r="19" spans="1:8" ht="66.75" customHeight="1">
      <c r="A19" s="32"/>
      <c r="B19" s="33" t="s">
        <v>57</v>
      </c>
      <c r="C19" s="25" t="s">
        <v>33</v>
      </c>
      <c r="D19" s="198">
        <v>248.7</v>
      </c>
      <c r="E19" s="198">
        <v>147.9</v>
      </c>
      <c r="F19" s="198">
        <v>147.9</v>
      </c>
      <c r="H19" t="s">
        <v>18</v>
      </c>
    </row>
    <row r="20" spans="1:6" ht="42" customHeight="1" thickBot="1">
      <c r="A20" s="32"/>
      <c r="B20" s="221" t="s">
        <v>58</v>
      </c>
      <c r="C20" s="35" t="s">
        <v>34</v>
      </c>
      <c r="D20" s="198">
        <v>655</v>
      </c>
      <c r="E20" s="198">
        <v>1511.5</v>
      </c>
      <c r="F20" s="198">
        <v>1511.5</v>
      </c>
    </row>
    <row r="21" spans="1:6" ht="31.5" customHeight="1">
      <c r="A21" s="289"/>
      <c r="B21" s="289" t="s">
        <v>194</v>
      </c>
      <c r="C21" s="24" t="s">
        <v>1</v>
      </c>
      <c r="D21" s="242">
        <f>D22+D23+D24+D25</f>
        <v>0</v>
      </c>
      <c r="E21" s="250">
        <f>E22+E23+E24+E25</f>
        <v>51</v>
      </c>
      <c r="F21" s="242">
        <f>F22+F23+F24+F25</f>
        <v>51</v>
      </c>
    </row>
    <row r="22" spans="1:6" ht="30" customHeight="1">
      <c r="A22" s="290"/>
      <c r="B22" s="290"/>
      <c r="C22" s="25" t="s">
        <v>2</v>
      </c>
      <c r="D22" s="198">
        <v>0</v>
      </c>
      <c r="E22" s="198">
        <v>0</v>
      </c>
      <c r="F22" s="198">
        <v>0</v>
      </c>
    </row>
    <row r="23" spans="1:6" ht="27" customHeight="1">
      <c r="A23" s="291"/>
      <c r="B23" s="291"/>
      <c r="C23" s="25" t="s">
        <v>32</v>
      </c>
      <c r="D23" s="198">
        <v>0</v>
      </c>
      <c r="E23" s="198">
        <v>50</v>
      </c>
      <c r="F23" s="198">
        <v>50</v>
      </c>
    </row>
    <row r="24" spans="1:6" ht="24" customHeight="1">
      <c r="A24" s="291"/>
      <c r="B24" s="291"/>
      <c r="C24" s="25" t="s">
        <v>33</v>
      </c>
      <c r="D24" s="198">
        <v>0</v>
      </c>
      <c r="E24" s="198">
        <v>1</v>
      </c>
      <c r="F24" s="198">
        <v>1</v>
      </c>
    </row>
    <row r="25" spans="1:6" ht="25.5" customHeight="1" thickBot="1">
      <c r="A25" s="292"/>
      <c r="B25" s="292"/>
      <c r="C25" s="26" t="s">
        <v>34</v>
      </c>
      <c r="D25" s="198">
        <v>0</v>
      </c>
      <c r="E25" s="198"/>
      <c r="F25" s="198"/>
    </row>
    <row r="26" spans="1:6" ht="27.75" customHeight="1">
      <c r="A26" s="284" t="s">
        <v>38</v>
      </c>
      <c r="B26" s="286" t="s">
        <v>50</v>
      </c>
      <c r="C26" s="37" t="s">
        <v>1</v>
      </c>
      <c r="D26" s="202">
        <f>D27+D28+D29+D30</f>
        <v>19348</v>
      </c>
      <c r="E26" s="202">
        <f>E27+E28+E29+E30</f>
        <v>23863</v>
      </c>
      <c r="F26" s="214">
        <f>F27+F28+F29+F30</f>
        <v>23863</v>
      </c>
    </row>
    <row r="27" spans="1:6" ht="19.5" customHeight="1">
      <c r="A27" s="284"/>
      <c r="B27" s="286"/>
      <c r="C27" s="25" t="s">
        <v>2</v>
      </c>
      <c r="D27" s="200">
        <v>18902.5</v>
      </c>
      <c r="E27" s="202">
        <v>23303.6</v>
      </c>
      <c r="F27" s="214">
        <v>23303.6</v>
      </c>
    </row>
    <row r="28" spans="1:6" ht="23.25" customHeight="1">
      <c r="A28" s="284"/>
      <c r="B28" s="286"/>
      <c r="C28" s="25" t="s">
        <v>32</v>
      </c>
      <c r="D28" s="200">
        <v>214.5</v>
      </c>
      <c r="E28" s="202">
        <v>214.5</v>
      </c>
      <c r="F28" s="214">
        <v>214.5</v>
      </c>
    </row>
    <row r="29" spans="1:6" ht="28.5" customHeight="1">
      <c r="A29" s="284"/>
      <c r="B29" s="286"/>
      <c r="C29" s="25" t="s">
        <v>33</v>
      </c>
      <c r="D29" s="208">
        <v>101</v>
      </c>
      <c r="E29" s="198">
        <v>62.2</v>
      </c>
      <c r="F29" s="211">
        <v>62.2</v>
      </c>
    </row>
    <row r="30" spans="1:6" ht="31.5" customHeight="1" thickBot="1">
      <c r="A30" s="285"/>
      <c r="B30" s="287"/>
      <c r="C30" s="68" t="s">
        <v>34</v>
      </c>
      <c r="D30" s="203">
        <v>130</v>
      </c>
      <c r="E30" s="203">
        <v>282.7</v>
      </c>
      <c r="F30" s="215">
        <v>282.7</v>
      </c>
    </row>
    <row r="31" spans="1:6" ht="31.5" customHeight="1">
      <c r="A31" s="67"/>
      <c r="B31" s="66" t="s">
        <v>59</v>
      </c>
      <c r="C31" s="37" t="s">
        <v>2</v>
      </c>
      <c r="D31" s="202">
        <v>18902.5</v>
      </c>
      <c r="E31" s="202">
        <v>23203.6</v>
      </c>
      <c r="F31" s="202">
        <v>23203.6</v>
      </c>
    </row>
    <row r="32" spans="1:6" ht="19.5" customHeight="1">
      <c r="A32" s="33"/>
      <c r="B32" s="299" t="s">
        <v>204</v>
      </c>
      <c r="C32" s="25" t="s">
        <v>32</v>
      </c>
      <c r="D32" s="198">
        <v>214.5</v>
      </c>
      <c r="E32" s="198">
        <v>214.5</v>
      </c>
      <c r="F32" s="198">
        <v>214.5</v>
      </c>
    </row>
    <row r="33" spans="1:6" ht="21" customHeight="1">
      <c r="A33" s="33"/>
      <c r="B33" s="300"/>
      <c r="C33" s="25" t="s">
        <v>33</v>
      </c>
      <c r="D33" s="198">
        <v>2.2</v>
      </c>
      <c r="E33" s="198">
        <v>2.2</v>
      </c>
      <c r="F33" s="198">
        <v>2.2</v>
      </c>
    </row>
    <row r="34" spans="1:6" ht="23.25" customHeight="1">
      <c r="A34" s="33"/>
      <c r="B34" s="301"/>
      <c r="C34" s="25" t="s">
        <v>34</v>
      </c>
      <c r="D34" s="198"/>
      <c r="E34" s="198"/>
      <c r="F34" s="198"/>
    </row>
    <row r="35" spans="1:6" ht="74.25" customHeight="1">
      <c r="A35" s="33"/>
      <c r="B35" s="244" t="s">
        <v>203</v>
      </c>
      <c r="C35" s="25" t="s">
        <v>2</v>
      </c>
      <c r="D35" s="198"/>
      <c r="E35" s="198">
        <v>100</v>
      </c>
      <c r="F35" s="198">
        <v>100</v>
      </c>
    </row>
    <row r="36" spans="1:6" ht="63.75" customHeight="1">
      <c r="A36" s="33"/>
      <c r="B36" s="33" t="s">
        <v>57</v>
      </c>
      <c r="C36" s="25" t="s">
        <v>33</v>
      </c>
      <c r="D36" s="198">
        <v>98.9</v>
      </c>
      <c r="E36" s="198">
        <v>60</v>
      </c>
      <c r="F36" s="198">
        <v>60</v>
      </c>
    </row>
    <row r="37" spans="1:6" ht="31.5" customHeight="1" thickBot="1">
      <c r="A37" s="33"/>
      <c r="B37" s="222" t="s">
        <v>60</v>
      </c>
      <c r="C37" s="34" t="s">
        <v>34</v>
      </c>
      <c r="D37" s="198">
        <v>130</v>
      </c>
      <c r="E37" s="198">
        <v>282.7</v>
      </c>
      <c r="F37" s="198">
        <v>282.7</v>
      </c>
    </row>
    <row r="38" spans="1:6" ht="27" customHeight="1">
      <c r="A38" s="298" t="s">
        <v>39</v>
      </c>
      <c r="B38" s="298" t="s">
        <v>51</v>
      </c>
      <c r="C38" s="24" t="s">
        <v>1</v>
      </c>
      <c r="D38" s="199">
        <f>D39+D40+D41+D42</f>
        <v>2609</v>
      </c>
      <c r="E38" s="199">
        <f>E39+E40+E41+E42</f>
        <v>4664.6</v>
      </c>
      <c r="F38" s="209">
        <f>F39+F40+F41+F42</f>
        <v>4664.6</v>
      </c>
    </row>
    <row r="39" spans="1:6" ht="25.5" customHeight="1">
      <c r="A39" s="286"/>
      <c r="B39" s="286"/>
      <c r="C39" s="25" t="s">
        <v>2</v>
      </c>
      <c r="D39" s="200">
        <v>2549</v>
      </c>
      <c r="E39" s="198">
        <v>3911.8</v>
      </c>
      <c r="F39" s="211">
        <v>3911.8</v>
      </c>
    </row>
    <row r="40" spans="1:6" ht="21" customHeight="1">
      <c r="A40" s="286"/>
      <c r="B40" s="286"/>
      <c r="C40" s="25" t="s">
        <v>32</v>
      </c>
      <c r="D40" s="200">
        <v>0</v>
      </c>
      <c r="E40" s="198">
        <v>0</v>
      </c>
      <c r="F40" s="211">
        <v>0</v>
      </c>
    </row>
    <row r="41" spans="1:6" ht="22.5" customHeight="1">
      <c r="A41" s="286"/>
      <c r="B41" s="286"/>
      <c r="C41" s="25" t="s">
        <v>33</v>
      </c>
      <c r="D41" s="200">
        <v>0</v>
      </c>
      <c r="E41" s="198">
        <v>0</v>
      </c>
      <c r="F41" s="210">
        <v>0</v>
      </c>
    </row>
    <row r="42" spans="1:6" ht="21.75" customHeight="1" thickBot="1">
      <c r="A42" s="287"/>
      <c r="B42" s="287"/>
      <c r="C42" s="26" t="s">
        <v>34</v>
      </c>
      <c r="D42" s="201">
        <v>60</v>
      </c>
      <c r="E42" s="204">
        <v>752.8</v>
      </c>
      <c r="F42" s="216">
        <v>752.8</v>
      </c>
    </row>
    <row r="43" spans="1:6" ht="25.5" customHeight="1">
      <c r="A43" s="29"/>
      <c r="B43" s="29" t="s">
        <v>61</v>
      </c>
      <c r="C43" s="36"/>
      <c r="D43" s="202">
        <v>2549</v>
      </c>
      <c r="E43" s="202">
        <v>3911.8</v>
      </c>
      <c r="F43" s="202">
        <v>3911.8</v>
      </c>
    </row>
    <row r="44" spans="1:6" ht="20.25" customHeight="1">
      <c r="A44" s="29"/>
      <c r="B44" s="299" t="s">
        <v>62</v>
      </c>
      <c r="C44" s="25" t="s">
        <v>2</v>
      </c>
      <c r="D44" s="198">
        <v>2549</v>
      </c>
      <c r="E44" s="198">
        <v>3911.8</v>
      </c>
      <c r="F44" s="198">
        <v>3911.8</v>
      </c>
    </row>
    <row r="45" spans="1:6" ht="27.75" customHeight="1">
      <c r="A45" s="29"/>
      <c r="B45" s="300"/>
      <c r="C45" s="25" t="s">
        <v>32</v>
      </c>
      <c r="D45" s="198">
        <v>0</v>
      </c>
      <c r="E45" s="198">
        <v>0</v>
      </c>
      <c r="F45" s="198">
        <v>0</v>
      </c>
    </row>
    <row r="46" spans="1:6" ht="27.75" customHeight="1">
      <c r="A46" s="29"/>
      <c r="B46" s="301"/>
      <c r="C46" s="25" t="s">
        <v>33</v>
      </c>
      <c r="D46" s="198">
        <v>0</v>
      </c>
      <c r="E46" s="198">
        <v>0</v>
      </c>
      <c r="F46" s="198">
        <v>0</v>
      </c>
    </row>
    <row r="47" spans="1:6" ht="36.75" customHeight="1">
      <c r="A47" s="218"/>
      <c r="B47" s="32" t="s">
        <v>63</v>
      </c>
      <c r="C47" s="34" t="s">
        <v>34</v>
      </c>
      <c r="D47" s="198">
        <v>60</v>
      </c>
      <c r="E47" s="198">
        <v>752.8</v>
      </c>
      <c r="F47" s="198">
        <v>752.8</v>
      </c>
    </row>
    <row r="48" spans="1:6" ht="36.75" customHeight="1">
      <c r="A48" s="218"/>
      <c r="B48" s="32" t="s">
        <v>64</v>
      </c>
      <c r="C48" s="34"/>
      <c r="D48" s="202"/>
      <c r="E48" s="202">
        <v>590</v>
      </c>
      <c r="F48" s="202">
        <v>590</v>
      </c>
    </row>
    <row r="49" spans="1:6" ht="51.75" customHeight="1" thickBot="1">
      <c r="A49" s="218"/>
      <c r="B49" s="32" t="s">
        <v>205</v>
      </c>
      <c r="C49" s="34"/>
      <c r="D49" s="202"/>
      <c r="E49" s="202">
        <v>102</v>
      </c>
      <c r="F49" s="202">
        <v>102</v>
      </c>
    </row>
    <row r="50" spans="1:6" ht="31.5" customHeight="1">
      <c r="A50" s="288" t="s">
        <v>40</v>
      </c>
      <c r="B50" s="286" t="s">
        <v>52</v>
      </c>
      <c r="C50" s="37" t="s">
        <v>1</v>
      </c>
      <c r="D50" s="202">
        <f>D51+D52+D53+D54</f>
        <v>0</v>
      </c>
      <c r="E50" s="202">
        <f>E51+E52+E53+E54</f>
        <v>0</v>
      </c>
      <c r="F50" s="214">
        <f>F51+F52+F53+F54</f>
        <v>0</v>
      </c>
    </row>
    <row r="51" spans="1:6" ht="23.25" customHeight="1">
      <c r="A51" s="284"/>
      <c r="B51" s="286"/>
      <c r="C51" s="25" t="s">
        <v>2</v>
      </c>
      <c r="D51" s="200">
        <v>0</v>
      </c>
      <c r="E51" s="200"/>
      <c r="F51" s="210"/>
    </row>
    <row r="52" spans="1:6" ht="23.25" customHeight="1">
      <c r="A52" s="284"/>
      <c r="B52" s="286"/>
      <c r="C52" s="25" t="s">
        <v>32</v>
      </c>
      <c r="D52" s="200">
        <v>0</v>
      </c>
      <c r="E52" s="198"/>
      <c r="F52" s="211"/>
    </row>
    <row r="53" spans="1:6" ht="23.25" customHeight="1">
      <c r="A53" s="284"/>
      <c r="B53" s="286"/>
      <c r="C53" s="25" t="s">
        <v>33</v>
      </c>
      <c r="D53" s="200">
        <v>0</v>
      </c>
      <c r="E53" s="198"/>
      <c r="F53" s="211"/>
    </row>
    <row r="54" spans="1:6" ht="23.25" customHeight="1" thickBot="1">
      <c r="A54" s="285"/>
      <c r="B54" s="287"/>
      <c r="C54" s="26" t="s">
        <v>34</v>
      </c>
      <c r="D54" s="201">
        <v>0</v>
      </c>
      <c r="E54" s="204">
        <v>0</v>
      </c>
      <c r="F54" s="216">
        <v>0</v>
      </c>
    </row>
    <row r="55" spans="1:6" ht="31.5" customHeight="1">
      <c r="A55" s="288" t="s">
        <v>41</v>
      </c>
      <c r="B55" s="298" t="s">
        <v>42</v>
      </c>
      <c r="C55" s="24" t="s">
        <v>1</v>
      </c>
      <c r="D55" s="197">
        <f>D56+D57+D58+D59</f>
        <v>19144</v>
      </c>
      <c r="E55" s="197">
        <f>E56+E57+E58+E59</f>
        <v>21856.5</v>
      </c>
      <c r="F55" s="213">
        <f>F56+F57+F58+F59</f>
        <v>21856.5</v>
      </c>
    </row>
    <row r="56" spans="1:6" ht="28.5" customHeight="1">
      <c r="A56" s="284"/>
      <c r="B56" s="286"/>
      <c r="C56" s="25" t="s">
        <v>2</v>
      </c>
      <c r="D56" s="200">
        <v>17791.6</v>
      </c>
      <c r="E56" s="200">
        <v>20363.2</v>
      </c>
      <c r="F56" s="210">
        <v>20363.2</v>
      </c>
    </row>
    <row r="57" spans="1:6" ht="22.5" customHeight="1">
      <c r="A57" s="284"/>
      <c r="B57" s="286"/>
      <c r="C57" s="25" t="s">
        <v>32</v>
      </c>
      <c r="D57" s="200">
        <v>0</v>
      </c>
      <c r="E57" s="198">
        <v>0</v>
      </c>
      <c r="F57" s="211">
        <v>0</v>
      </c>
    </row>
    <row r="58" spans="1:6" ht="24.75" customHeight="1">
      <c r="A58" s="284"/>
      <c r="B58" s="286"/>
      <c r="C58" s="25" t="s">
        <v>33</v>
      </c>
      <c r="D58" s="200">
        <v>462.4</v>
      </c>
      <c r="E58" s="198">
        <v>363.3</v>
      </c>
      <c r="F58" s="211">
        <v>363.3</v>
      </c>
    </row>
    <row r="59" spans="1:6" ht="23.25" customHeight="1" thickBot="1">
      <c r="A59" s="285"/>
      <c r="B59" s="287"/>
      <c r="C59" s="26" t="s">
        <v>34</v>
      </c>
      <c r="D59" s="201">
        <v>890</v>
      </c>
      <c r="E59" s="204">
        <v>1130</v>
      </c>
      <c r="F59" s="216">
        <v>1130</v>
      </c>
    </row>
    <row r="60" spans="1:6" ht="52.5" customHeight="1">
      <c r="A60" s="67"/>
      <c r="B60" s="66" t="s">
        <v>65</v>
      </c>
      <c r="C60" s="37" t="s">
        <v>2</v>
      </c>
      <c r="D60" s="202">
        <v>17791.6</v>
      </c>
      <c r="E60" s="202">
        <v>20363.2</v>
      </c>
      <c r="F60" s="202">
        <v>20363.2</v>
      </c>
    </row>
    <row r="61" spans="1:6" ht="79.5" customHeight="1">
      <c r="A61" s="33"/>
      <c r="B61" s="33" t="s">
        <v>57</v>
      </c>
      <c r="C61" s="25" t="s">
        <v>33</v>
      </c>
      <c r="D61" s="198">
        <v>462.4</v>
      </c>
      <c r="E61" s="198">
        <v>363.3</v>
      </c>
      <c r="F61" s="198">
        <v>363.3</v>
      </c>
    </row>
    <row r="62" spans="1:6" ht="54.75" customHeight="1" thickBot="1">
      <c r="A62" s="33"/>
      <c r="B62" s="32" t="s">
        <v>66</v>
      </c>
      <c r="C62" s="31" t="s">
        <v>34</v>
      </c>
      <c r="D62" s="198">
        <v>890</v>
      </c>
      <c r="E62" s="198">
        <v>1130</v>
      </c>
      <c r="F62" s="198">
        <v>1130</v>
      </c>
    </row>
    <row r="63" spans="1:6" ht="28.5" customHeight="1">
      <c r="A63" s="288" t="s">
        <v>43</v>
      </c>
      <c r="B63" s="293" t="s">
        <v>44</v>
      </c>
      <c r="C63" s="37" t="s">
        <v>1</v>
      </c>
      <c r="D63" s="197">
        <f>D64+D65+D66+D67</f>
        <v>8921.2</v>
      </c>
      <c r="E63" s="197">
        <f>E64+E65+E66+E67</f>
        <v>9538.3</v>
      </c>
      <c r="F63" s="213">
        <f>F64+F65+F66+F67</f>
        <v>9537.8</v>
      </c>
    </row>
    <row r="64" spans="1:6" ht="25.5" customHeight="1">
      <c r="A64" s="284"/>
      <c r="B64" s="293"/>
      <c r="C64" s="25" t="s">
        <v>2</v>
      </c>
      <c r="D64" s="200">
        <v>792.6</v>
      </c>
      <c r="E64" s="200">
        <v>3637.7</v>
      </c>
      <c r="F64" s="210">
        <v>3637.2</v>
      </c>
    </row>
    <row r="65" spans="1:6" ht="25.5" customHeight="1">
      <c r="A65" s="284"/>
      <c r="B65" s="293"/>
      <c r="C65" s="25" t="s">
        <v>32</v>
      </c>
      <c r="D65" s="200">
        <v>5794.3</v>
      </c>
      <c r="E65" s="198">
        <v>5794.3</v>
      </c>
      <c r="F65" s="211">
        <v>5794.3</v>
      </c>
    </row>
    <row r="66" spans="1:6" ht="22.5" customHeight="1">
      <c r="A66" s="284"/>
      <c r="B66" s="293"/>
      <c r="C66" s="25" t="s">
        <v>33</v>
      </c>
      <c r="D66" s="200">
        <v>106.3</v>
      </c>
      <c r="E66" s="198">
        <v>106.3</v>
      </c>
      <c r="F66" s="211">
        <v>106.3</v>
      </c>
    </row>
    <row r="67" spans="1:6" ht="23.25" customHeight="1" thickBot="1">
      <c r="A67" s="285"/>
      <c r="B67" s="294"/>
      <c r="C67" s="31" t="s">
        <v>34</v>
      </c>
      <c r="D67" s="201">
        <v>2228</v>
      </c>
      <c r="E67" s="204">
        <v>0</v>
      </c>
      <c r="F67" s="216">
        <v>0</v>
      </c>
    </row>
    <row r="68" spans="1:6" ht="25.5" customHeight="1">
      <c r="A68" s="28"/>
      <c r="B68" s="220" t="s">
        <v>67</v>
      </c>
      <c r="C68" s="223" t="s">
        <v>2</v>
      </c>
      <c r="D68" s="208"/>
      <c r="E68" s="198"/>
      <c r="F68" s="198"/>
    </row>
    <row r="69" spans="1:6" ht="30.75" customHeight="1">
      <c r="A69" s="28"/>
      <c r="B69" s="220" t="s">
        <v>206</v>
      </c>
      <c r="C69" s="224"/>
      <c r="D69" s="208">
        <v>231.5</v>
      </c>
      <c r="E69" s="198">
        <v>231.5</v>
      </c>
      <c r="F69" s="198">
        <v>231.5</v>
      </c>
    </row>
    <row r="70" spans="1:6" ht="34.5" customHeight="1">
      <c r="A70" s="28"/>
      <c r="B70" s="220" t="s">
        <v>186</v>
      </c>
      <c r="C70" s="224"/>
      <c r="D70" s="208"/>
      <c r="E70" s="198">
        <v>2441.9</v>
      </c>
      <c r="F70" s="198">
        <v>2441.9</v>
      </c>
    </row>
    <row r="71" spans="1:6" ht="71.25" customHeight="1">
      <c r="A71" s="28"/>
      <c r="B71" s="220" t="s">
        <v>187</v>
      </c>
      <c r="C71" s="224"/>
      <c r="D71" s="208"/>
      <c r="E71" s="198">
        <v>588.1</v>
      </c>
      <c r="F71" s="198"/>
    </row>
    <row r="72" spans="1:6" ht="48.75" customHeight="1">
      <c r="A72" s="28"/>
      <c r="B72" s="220" t="s">
        <v>208</v>
      </c>
      <c r="C72" s="224"/>
      <c r="D72" s="208"/>
      <c r="E72" s="198">
        <v>20</v>
      </c>
      <c r="F72" s="198">
        <v>20</v>
      </c>
    </row>
    <row r="73" spans="1:6" ht="48.75" customHeight="1">
      <c r="A73" s="28"/>
      <c r="B73" s="220" t="s">
        <v>188</v>
      </c>
      <c r="C73" s="224"/>
      <c r="D73" s="208">
        <v>331</v>
      </c>
      <c r="E73" s="198">
        <v>331</v>
      </c>
      <c r="F73" s="198">
        <v>331</v>
      </c>
    </row>
    <row r="74" spans="1:6" ht="59.25" customHeight="1" thickBot="1">
      <c r="A74" s="28"/>
      <c r="B74" s="220" t="s">
        <v>68</v>
      </c>
      <c r="C74" s="225"/>
      <c r="D74" s="208">
        <v>1191.4</v>
      </c>
      <c r="E74" s="198">
        <v>1191.4</v>
      </c>
      <c r="F74" s="198">
        <v>1191.4</v>
      </c>
    </row>
    <row r="75" spans="1:6" ht="48" customHeight="1">
      <c r="A75" s="28"/>
      <c r="B75" s="293" t="s">
        <v>184</v>
      </c>
      <c r="C75" s="37" t="s">
        <v>2</v>
      </c>
      <c r="D75" s="198">
        <v>6.4</v>
      </c>
      <c r="E75" s="198">
        <v>6.4</v>
      </c>
      <c r="F75" s="198">
        <v>6.4</v>
      </c>
    </row>
    <row r="76" spans="1:7" ht="48" customHeight="1">
      <c r="A76" s="28"/>
      <c r="B76" s="293"/>
      <c r="C76" s="25" t="s">
        <v>32</v>
      </c>
      <c r="D76" s="198">
        <v>628</v>
      </c>
      <c r="E76" s="198">
        <v>628</v>
      </c>
      <c r="F76" s="198">
        <v>628</v>
      </c>
      <c r="G76" t="s">
        <v>18</v>
      </c>
    </row>
    <row r="77" spans="1:6" ht="39" customHeight="1" thickBot="1">
      <c r="A77" s="28"/>
      <c r="B77" s="294"/>
      <c r="C77" s="25" t="s">
        <v>33</v>
      </c>
      <c r="D77" s="198">
        <v>12.9</v>
      </c>
      <c r="E77" s="198">
        <v>12.9</v>
      </c>
      <c r="F77" s="198">
        <v>12.9</v>
      </c>
    </row>
    <row r="78" spans="1:6" ht="39" customHeight="1">
      <c r="A78" s="28"/>
      <c r="B78" s="279" t="s">
        <v>185</v>
      </c>
      <c r="C78" s="37" t="s">
        <v>2</v>
      </c>
      <c r="D78" s="202">
        <v>10.7</v>
      </c>
      <c r="E78" s="202">
        <v>10.7</v>
      </c>
      <c r="F78" s="202">
        <v>10.7</v>
      </c>
    </row>
    <row r="79" spans="1:6" ht="39" customHeight="1">
      <c r="A79" s="219"/>
      <c r="B79" s="280"/>
      <c r="C79" s="25" t="s">
        <v>32</v>
      </c>
      <c r="D79" s="200">
        <v>528</v>
      </c>
      <c r="E79" s="202">
        <v>528</v>
      </c>
      <c r="F79" s="202">
        <v>528</v>
      </c>
    </row>
    <row r="80" spans="1:6" ht="39" customHeight="1" thickBot="1">
      <c r="A80" s="219"/>
      <c r="B80" s="281"/>
      <c r="C80" s="25" t="s">
        <v>33</v>
      </c>
      <c r="D80" s="200">
        <v>5.4</v>
      </c>
      <c r="E80" s="202">
        <v>5.4</v>
      </c>
      <c r="F80" s="202">
        <v>5.4</v>
      </c>
    </row>
    <row r="81" spans="1:6" ht="39" customHeight="1">
      <c r="A81" s="219"/>
      <c r="B81" s="282" t="s">
        <v>207</v>
      </c>
      <c r="C81" s="37" t="s">
        <v>209</v>
      </c>
      <c r="D81" s="200">
        <v>4733.9</v>
      </c>
      <c r="E81" s="202">
        <v>4733.9</v>
      </c>
      <c r="F81" s="202">
        <v>4733.9</v>
      </c>
    </row>
    <row r="82" spans="1:6" ht="39" customHeight="1">
      <c r="A82" s="219"/>
      <c r="B82" s="280"/>
      <c r="C82" s="37" t="s">
        <v>2</v>
      </c>
      <c r="D82" s="200">
        <v>1</v>
      </c>
      <c r="E82" s="245">
        <v>1</v>
      </c>
      <c r="F82" s="245">
        <v>1</v>
      </c>
    </row>
    <row r="83" spans="1:6" ht="39" customHeight="1">
      <c r="A83" s="219"/>
      <c r="B83" s="280"/>
      <c r="C83" s="25" t="s">
        <v>32</v>
      </c>
      <c r="D83" s="200">
        <v>4638.3</v>
      </c>
      <c r="E83" s="202">
        <v>4638.3</v>
      </c>
      <c r="F83" s="202">
        <v>4638.3</v>
      </c>
    </row>
    <row r="84" spans="1:6" ht="42" customHeight="1" thickBot="1">
      <c r="A84" s="219"/>
      <c r="B84" s="281"/>
      <c r="C84" s="25" t="s">
        <v>33</v>
      </c>
      <c r="D84" s="200">
        <v>94.6</v>
      </c>
      <c r="E84" s="202">
        <v>94.6</v>
      </c>
      <c r="F84" s="202">
        <v>94.6</v>
      </c>
    </row>
    <row r="85" spans="1:6" ht="15.75">
      <c r="A85" s="288" t="s">
        <v>45</v>
      </c>
      <c r="B85" s="286" t="s">
        <v>46</v>
      </c>
      <c r="C85" s="37" t="s">
        <v>1</v>
      </c>
      <c r="D85" s="202">
        <f>D86+D87+D88+D89</f>
        <v>2629.5</v>
      </c>
      <c r="E85" s="202">
        <f>E86+E87+E88+E89</f>
        <v>2575.5</v>
      </c>
      <c r="F85" s="202">
        <f>F86+F87+F88+F89</f>
        <v>2575.5</v>
      </c>
    </row>
    <row r="86" spans="1:6" ht="21" customHeight="1">
      <c r="A86" s="284"/>
      <c r="B86" s="286"/>
      <c r="C86" s="25" t="s">
        <v>2</v>
      </c>
      <c r="D86" s="200">
        <v>1264.4</v>
      </c>
      <c r="E86" s="200">
        <v>1569.4</v>
      </c>
      <c r="F86" s="210">
        <v>1569.4</v>
      </c>
    </row>
    <row r="87" spans="1:6" ht="22.5" customHeight="1">
      <c r="A87" s="284"/>
      <c r="B87" s="286"/>
      <c r="C87" s="25" t="s">
        <v>32</v>
      </c>
      <c r="D87" s="200"/>
      <c r="E87" s="198"/>
      <c r="F87" s="211"/>
    </row>
    <row r="88" spans="1:6" ht="21" customHeight="1">
      <c r="A88" s="284"/>
      <c r="B88" s="286"/>
      <c r="C88" s="25" t="s">
        <v>33</v>
      </c>
      <c r="D88" s="200"/>
      <c r="E88" s="200"/>
      <c r="F88" s="210"/>
    </row>
    <row r="89" spans="1:6" ht="23.25" customHeight="1" thickBot="1">
      <c r="A89" s="285"/>
      <c r="B89" s="287"/>
      <c r="C89" s="26" t="s">
        <v>34</v>
      </c>
      <c r="D89" s="201">
        <v>1365.1</v>
      </c>
      <c r="E89" s="201">
        <v>1006.1</v>
      </c>
      <c r="F89" s="212">
        <v>1006.1</v>
      </c>
    </row>
    <row r="90" spans="1:6" ht="46.5" customHeight="1">
      <c r="A90" s="295" t="s">
        <v>47</v>
      </c>
      <c r="B90" s="295" t="s">
        <v>48</v>
      </c>
      <c r="C90" s="24" t="s">
        <v>1</v>
      </c>
      <c r="D90" s="197">
        <f>D91</f>
        <v>20128.6</v>
      </c>
      <c r="E90" s="197">
        <f>E91+E92+E93+E94</f>
        <v>21558.3</v>
      </c>
      <c r="F90" s="197">
        <f>F91</f>
        <v>21558.3</v>
      </c>
    </row>
    <row r="91" spans="1:6" ht="39.75" customHeight="1">
      <c r="A91" s="296"/>
      <c r="B91" s="296"/>
      <c r="C91" s="25" t="s">
        <v>2</v>
      </c>
      <c r="D91" s="200">
        <v>20128.6</v>
      </c>
      <c r="E91" s="198">
        <v>21558.3</v>
      </c>
      <c r="F91" s="211">
        <v>21558.3</v>
      </c>
    </row>
    <row r="92" spans="1:6" ht="15.75">
      <c r="A92" s="296"/>
      <c r="B92" s="296"/>
      <c r="C92" s="25" t="s">
        <v>32</v>
      </c>
      <c r="D92" s="200"/>
      <c r="E92" s="198"/>
      <c r="F92" s="211"/>
    </row>
    <row r="93" spans="1:6" ht="33.75" customHeight="1">
      <c r="A93" s="296"/>
      <c r="B93" s="296"/>
      <c r="C93" s="25" t="s">
        <v>33</v>
      </c>
      <c r="D93" s="205"/>
      <c r="E93" s="205"/>
      <c r="F93" s="217"/>
    </row>
    <row r="94" spans="1:6" ht="16.5" thickBot="1">
      <c r="A94" s="297"/>
      <c r="B94" s="297"/>
      <c r="C94" s="26" t="s">
        <v>34</v>
      </c>
      <c r="D94" s="204"/>
      <c r="E94" s="204"/>
      <c r="F94" s="216"/>
    </row>
    <row r="95" spans="1:6" ht="15.75">
      <c r="A95" s="22"/>
      <c r="B95" s="22"/>
      <c r="C95" s="22"/>
      <c r="D95" s="195"/>
      <c r="E95" s="206"/>
      <c r="F95" s="206"/>
    </row>
    <row r="96" spans="1:6" ht="15.75">
      <c r="A96" s="22"/>
      <c r="B96" s="22"/>
      <c r="C96" s="22"/>
      <c r="D96" s="195"/>
      <c r="E96" s="206"/>
      <c r="F96" s="206"/>
    </row>
    <row r="97" spans="1:6" ht="15.75">
      <c r="A97" s="22"/>
      <c r="B97" s="22"/>
      <c r="C97" s="22"/>
      <c r="D97" s="195"/>
      <c r="E97" s="206"/>
      <c r="F97" s="206"/>
    </row>
    <row r="98" spans="1:6" ht="29.25" customHeight="1">
      <c r="A98" s="22"/>
      <c r="B98" s="22"/>
      <c r="C98" s="22"/>
      <c r="D98" s="195"/>
      <c r="E98" s="206"/>
      <c r="F98" s="206"/>
    </row>
    <row r="99" spans="1:6" ht="15.75" hidden="1">
      <c r="A99" s="22"/>
      <c r="B99" s="22"/>
      <c r="C99" s="22"/>
      <c r="D99" s="195"/>
      <c r="E99" s="206"/>
      <c r="F99" s="206"/>
    </row>
    <row r="100" spans="1:6" ht="47.25" customHeight="1" hidden="1">
      <c r="A100" s="22"/>
      <c r="B100" s="22"/>
      <c r="C100" s="22"/>
      <c r="D100" s="195"/>
      <c r="E100" s="206"/>
      <c r="F100" s="206"/>
    </row>
    <row r="101" spans="1:6" ht="15.75" hidden="1">
      <c r="A101" s="22"/>
      <c r="B101" s="22"/>
      <c r="C101" s="22"/>
      <c r="D101" s="195"/>
      <c r="E101" s="206"/>
      <c r="F101" s="206"/>
    </row>
    <row r="102" spans="1:6" ht="15.75">
      <c r="A102" s="22"/>
      <c r="B102" s="22"/>
      <c r="C102" s="22"/>
      <c r="D102" s="195"/>
      <c r="E102" s="206"/>
      <c r="F102" s="206"/>
    </row>
    <row r="103" spans="1:6" ht="30.75" customHeight="1">
      <c r="A103" s="22"/>
      <c r="B103" s="22"/>
      <c r="C103" s="22"/>
      <c r="D103" s="195"/>
      <c r="E103" s="206"/>
      <c r="F103" s="206"/>
    </row>
    <row r="104" spans="1:6" ht="15.75">
      <c r="A104" s="22"/>
      <c r="B104" s="22"/>
      <c r="C104" s="22"/>
      <c r="D104" s="195"/>
      <c r="E104" s="206"/>
      <c r="F104" s="206"/>
    </row>
    <row r="105" spans="1:6" ht="15.75">
      <c r="A105" s="22"/>
      <c r="B105" s="22"/>
      <c r="C105" s="22"/>
      <c r="D105" s="195"/>
      <c r="E105" s="206"/>
      <c r="F105" s="206"/>
    </row>
    <row r="106" spans="1:6" ht="15.75">
      <c r="A106" s="22"/>
      <c r="B106" s="22"/>
      <c r="C106" s="22"/>
      <c r="D106" s="195"/>
      <c r="E106" s="206"/>
      <c r="F106" s="206"/>
    </row>
    <row r="107" spans="1:6" ht="15.75">
      <c r="A107" s="22"/>
      <c r="B107" s="22"/>
      <c r="C107" s="22"/>
      <c r="D107" s="195"/>
      <c r="E107" s="206"/>
      <c r="F107" s="206"/>
    </row>
    <row r="108" spans="1:6" ht="15.75">
      <c r="A108" s="22"/>
      <c r="B108" s="22"/>
      <c r="C108" s="22"/>
      <c r="D108" s="195"/>
      <c r="E108" s="206"/>
      <c r="F108" s="206"/>
    </row>
  </sheetData>
  <sheetProtection/>
  <mergeCells count="28">
    <mergeCell ref="A55:A59"/>
    <mergeCell ref="B55:B59"/>
    <mergeCell ref="A7:A11"/>
    <mergeCell ref="A12:A16"/>
    <mergeCell ref="B12:B16"/>
    <mergeCell ref="B32:B34"/>
    <mergeCell ref="B44:B46"/>
    <mergeCell ref="B21:B25"/>
    <mergeCell ref="A90:A94"/>
    <mergeCell ref="B90:B94"/>
    <mergeCell ref="A63:A67"/>
    <mergeCell ref="B63:B67"/>
    <mergeCell ref="A85:A89"/>
    <mergeCell ref="A38:A42"/>
    <mergeCell ref="B38:B42"/>
    <mergeCell ref="A50:A54"/>
    <mergeCell ref="B50:B54"/>
    <mergeCell ref="B85:B89"/>
    <mergeCell ref="B78:B80"/>
    <mergeCell ref="B81:B84"/>
    <mergeCell ref="A2:F2"/>
    <mergeCell ref="A4:F4"/>
    <mergeCell ref="A3:F3"/>
    <mergeCell ref="A26:A30"/>
    <mergeCell ref="B26:B30"/>
    <mergeCell ref="B7:B11"/>
    <mergeCell ref="A21:A25"/>
    <mergeCell ref="B75:B77"/>
  </mergeCells>
  <printOptions/>
  <pageMargins left="0.75" right="0.75" top="1" bottom="1" header="0.5" footer="0.5"/>
  <pageSetup horizontalDpi="600" verticalDpi="600" orientation="landscape" paperSize="9" scale="73" r:id="rId1"/>
  <rowBreaks count="5" manualBreakCount="5">
    <brk id="19" max="7" man="1"/>
    <brk id="37" max="255" man="1"/>
    <brk id="54" max="7" man="1"/>
    <brk id="67" max="255" man="1"/>
    <brk id="80" max="255" man="1"/>
  </rowBreaks>
</worksheet>
</file>

<file path=xl/worksheets/sheet3.xml><?xml version="1.0" encoding="utf-8"?>
<worksheet xmlns="http://schemas.openxmlformats.org/spreadsheetml/2006/main" xmlns:r="http://schemas.openxmlformats.org/officeDocument/2006/relationships">
  <dimension ref="A1:O43"/>
  <sheetViews>
    <sheetView view="pageBreakPreview" zoomScaleSheetLayoutView="100" zoomScalePageLayoutView="0" workbookViewId="0" topLeftCell="A31">
      <selection activeCell="R9" sqref="R9"/>
    </sheetView>
  </sheetViews>
  <sheetFormatPr defaultColWidth="9.140625" defaultRowHeight="12.75"/>
  <cols>
    <col min="1" max="1" width="5.57421875" style="0" customWidth="1"/>
    <col min="2" max="2" width="37.140625" style="0" customWidth="1"/>
    <col min="3" max="3" width="14.140625" style="0" customWidth="1"/>
    <col min="4" max="4" width="8.28125" style="0" customWidth="1"/>
    <col min="5" max="5" width="8.7109375" style="0" customWidth="1"/>
    <col min="6" max="6" width="7.8515625" style="0" customWidth="1"/>
    <col min="7" max="7" width="9.00390625" style="0" customWidth="1"/>
    <col min="8" max="8" width="8.7109375" style="0" customWidth="1"/>
    <col min="9" max="9" width="7.421875" style="0" customWidth="1"/>
    <col min="10" max="10" width="24.140625" style="0" customWidth="1"/>
  </cols>
  <sheetData>
    <row r="1" spans="1:10" ht="15.75">
      <c r="A1" s="283" t="s">
        <v>157</v>
      </c>
      <c r="B1" s="283"/>
      <c r="C1" s="283"/>
      <c r="D1" s="283"/>
      <c r="E1" s="283"/>
      <c r="F1" s="283"/>
      <c r="G1" s="283"/>
      <c r="H1" s="283"/>
      <c r="I1" s="283"/>
      <c r="J1" s="283"/>
    </row>
    <row r="2" spans="1:10" ht="15.75">
      <c r="A2" s="283" t="s">
        <v>158</v>
      </c>
      <c r="B2" s="283"/>
      <c r="C2" s="283"/>
      <c r="D2" s="283"/>
      <c r="E2" s="283"/>
      <c r="F2" s="283"/>
      <c r="G2" s="283"/>
      <c r="H2" s="283"/>
      <c r="I2" s="283"/>
      <c r="J2" s="283"/>
    </row>
    <row r="3" spans="1:10" ht="15.75">
      <c r="A3" s="283" t="s">
        <v>201</v>
      </c>
      <c r="B3" s="283"/>
      <c r="C3" s="283"/>
      <c r="D3" s="283"/>
      <c r="E3" s="283"/>
      <c r="F3" s="283"/>
      <c r="G3" s="283"/>
      <c r="H3" s="283"/>
      <c r="I3" s="283"/>
      <c r="J3" s="283"/>
    </row>
    <row r="4" spans="1:10" ht="16.5" thickBot="1">
      <c r="A4" s="101"/>
      <c r="J4" t="s">
        <v>177</v>
      </c>
    </row>
    <row r="5" spans="1:10" ht="60.75" customHeight="1" thickBot="1">
      <c r="A5" s="327"/>
      <c r="B5" s="327" t="s">
        <v>131</v>
      </c>
      <c r="C5" s="329" t="s">
        <v>132</v>
      </c>
      <c r="D5" s="323" t="s">
        <v>151</v>
      </c>
      <c r="E5" s="324"/>
      <c r="F5" s="323" t="s">
        <v>152</v>
      </c>
      <c r="G5" s="324"/>
      <c r="H5" s="323" t="s">
        <v>200</v>
      </c>
      <c r="I5" s="324"/>
      <c r="J5" s="123" t="s">
        <v>155</v>
      </c>
    </row>
    <row r="6" spans="1:10" ht="51.75" thickBot="1">
      <c r="A6" s="328"/>
      <c r="B6" s="328"/>
      <c r="C6" s="330"/>
      <c r="D6" s="103" t="s">
        <v>133</v>
      </c>
      <c r="E6" s="102" t="s">
        <v>134</v>
      </c>
      <c r="F6" s="119" t="s">
        <v>133</v>
      </c>
      <c r="G6" s="120" t="s">
        <v>134</v>
      </c>
      <c r="H6" s="119" t="s">
        <v>153</v>
      </c>
      <c r="I6" s="121" t="s">
        <v>154</v>
      </c>
      <c r="J6" s="122"/>
    </row>
    <row r="7" spans="1:10" ht="13.5" thickBot="1">
      <c r="A7" s="104">
        <v>1</v>
      </c>
      <c r="B7" s="105">
        <v>2</v>
      </c>
      <c r="C7" s="105">
        <v>3</v>
      </c>
      <c r="D7" s="105">
        <v>4</v>
      </c>
      <c r="E7" s="105">
        <v>5</v>
      </c>
      <c r="F7" s="105">
        <v>6</v>
      </c>
      <c r="G7" s="105">
        <v>7</v>
      </c>
      <c r="H7" s="106">
        <v>8</v>
      </c>
      <c r="I7" s="14"/>
      <c r="J7" s="14"/>
    </row>
    <row r="8" spans="1:10" ht="12.75">
      <c r="A8" s="107"/>
      <c r="B8" s="331" t="s">
        <v>37</v>
      </c>
      <c r="C8" s="332"/>
      <c r="D8" s="332"/>
      <c r="E8" s="332"/>
      <c r="F8" s="332"/>
      <c r="G8" s="332"/>
      <c r="H8" s="332"/>
      <c r="I8" s="332"/>
      <c r="J8" s="332"/>
    </row>
    <row r="9" spans="1:10" ht="54" customHeight="1">
      <c r="A9" s="113" t="s">
        <v>98</v>
      </c>
      <c r="B9" s="128" t="s">
        <v>156</v>
      </c>
      <c r="C9" s="303" t="s">
        <v>135</v>
      </c>
      <c r="D9" s="113"/>
      <c r="E9" s="113"/>
      <c r="F9" s="113"/>
      <c r="G9" s="114"/>
      <c r="H9" s="181"/>
      <c r="I9" s="182"/>
      <c r="J9" s="14"/>
    </row>
    <row r="10" spans="1:10" ht="51" customHeight="1">
      <c r="A10" s="113"/>
      <c r="B10" s="109" t="s">
        <v>168</v>
      </c>
      <c r="C10" s="325"/>
      <c r="D10" s="113">
        <v>2019</v>
      </c>
      <c r="E10" s="113">
        <v>2023</v>
      </c>
      <c r="F10" s="113">
        <v>2019</v>
      </c>
      <c r="G10" s="113">
        <v>2023</v>
      </c>
      <c r="H10" s="183">
        <v>200</v>
      </c>
      <c r="I10" s="184">
        <v>200</v>
      </c>
      <c r="J10" s="109"/>
    </row>
    <row r="11" spans="1:10" ht="55.5" customHeight="1">
      <c r="A11" s="118">
        <v>1.1</v>
      </c>
      <c r="B11" s="109" t="s">
        <v>169</v>
      </c>
      <c r="C11" s="325"/>
      <c r="D11" s="113">
        <v>2019</v>
      </c>
      <c r="E11" s="113">
        <v>2023</v>
      </c>
      <c r="F11" s="113">
        <v>2019</v>
      </c>
      <c r="G11" s="113">
        <v>2023</v>
      </c>
      <c r="H11" s="183">
        <v>75</v>
      </c>
      <c r="I11" s="184">
        <v>75</v>
      </c>
      <c r="J11" s="109"/>
    </row>
    <row r="12" spans="1:10" ht="90" thickBot="1">
      <c r="A12" s="118">
        <v>1.2</v>
      </c>
      <c r="B12" s="109" t="s">
        <v>150</v>
      </c>
      <c r="C12" s="325"/>
      <c r="D12" s="113">
        <v>2019</v>
      </c>
      <c r="E12" s="113">
        <v>2023</v>
      </c>
      <c r="F12" s="113">
        <v>2019</v>
      </c>
      <c r="G12" s="113">
        <v>2023</v>
      </c>
      <c r="H12" s="183">
        <v>15</v>
      </c>
      <c r="I12" s="184">
        <v>15</v>
      </c>
      <c r="J12" s="109"/>
    </row>
    <row r="13" spans="1:10" ht="38.25" customHeight="1">
      <c r="A13" s="118">
        <v>1.3</v>
      </c>
      <c r="B13" s="109" t="s">
        <v>136</v>
      </c>
      <c r="C13" s="325"/>
      <c r="D13" s="113">
        <v>2019</v>
      </c>
      <c r="E13" s="113">
        <v>2023</v>
      </c>
      <c r="F13" s="113">
        <v>2019</v>
      </c>
      <c r="G13" s="113">
        <v>2023</v>
      </c>
      <c r="H13" s="183">
        <v>6</v>
      </c>
      <c r="I13" s="184">
        <v>6</v>
      </c>
      <c r="J13" s="315"/>
    </row>
    <row r="14" spans="1:10" ht="25.5">
      <c r="A14" s="118"/>
      <c r="B14" s="109" t="s">
        <v>170</v>
      </c>
      <c r="C14" s="325"/>
      <c r="D14" s="113"/>
      <c r="E14" s="113"/>
      <c r="F14" s="113"/>
      <c r="G14" s="113"/>
      <c r="H14" s="183">
        <v>6</v>
      </c>
      <c r="I14" s="184">
        <v>6</v>
      </c>
      <c r="J14" s="332"/>
    </row>
    <row r="15" spans="1:10" ht="27.75" customHeight="1">
      <c r="A15" s="118">
        <v>1.4</v>
      </c>
      <c r="B15" s="109" t="s">
        <v>171</v>
      </c>
      <c r="C15" s="325"/>
      <c r="D15" s="113">
        <v>2019</v>
      </c>
      <c r="E15" s="113">
        <v>2023</v>
      </c>
      <c r="F15" s="113">
        <v>2019</v>
      </c>
      <c r="G15" s="113">
        <v>2023</v>
      </c>
      <c r="H15" s="183">
        <v>11</v>
      </c>
      <c r="I15" s="184">
        <v>11</v>
      </c>
      <c r="J15" s="318"/>
    </row>
    <row r="16" spans="1:10" ht="78.75" customHeight="1">
      <c r="A16" s="136">
        <v>1.5</v>
      </c>
      <c r="B16" s="109" t="s">
        <v>172</v>
      </c>
      <c r="C16" s="325"/>
      <c r="D16" s="124"/>
      <c r="E16" s="124"/>
      <c r="F16" s="124"/>
      <c r="G16" s="124"/>
      <c r="H16" s="185">
        <v>30</v>
      </c>
      <c r="I16" s="186">
        <v>30</v>
      </c>
      <c r="J16" s="142"/>
    </row>
    <row r="17" spans="1:10" ht="20.25" customHeight="1">
      <c r="A17" s="136"/>
      <c r="B17" s="109" t="s">
        <v>173</v>
      </c>
      <c r="C17" s="325"/>
      <c r="D17" s="124"/>
      <c r="E17" s="124"/>
      <c r="F17" s="124"/>
      <c r="G17" s="124"/>
      <c r="H17" s="185">
        <v>30</v>
      </c>
      <c r="I17" s="186">
        <v>30</v>
      </c>
      <c r="J17" s="142"/>
    </row>
    <row r="18" spans="1:10" ht="87" customHeight="1" thickBot="1">
      <c r="A18" s="136"/>
      <c r="B18" s="109" t="s">
        <v>174</v>
      </c>
      <c r="C18" s="326"/>
      <c r="D18" s="113"/>
      <c r="E18" s="113"/>
      <c r="F18" s="113"/>
      <c r="G18" s="113"/>
      <c r="H18" s="183">
        <v>30</v>
      </c>
      <c r="I18" s="184">
        <v>30</v>
      </c>
      <c r="J18" s="109"/>
    </row>
    <row r="19" spans="1:10" ht="12.75">
      <c r="A19" s="108">
        <v>2</v>
      </c>
      <c r="B19" s="317" t="s">
        <v>38</v>
      </c>
      <c r="C19" s="318"/>
      <c r="D19" s="318"/>
      <c r="E19" s="318"/>
      <c r="F19" s="318"/>
      <c r="G19" s="318"/>
      <c r="H19" s="318"/>
      <c r="I19" s="318"/>
      <c r="J19" s="319"/>
    </row>
    <row r="20" spans="1:10" ht="25.5">
      <c r="A20" s="113"/>
      <c r="B20" s="139" t="s">
        <v>175</v>
      </c>
      <c r="C20" s="100"/>
      <c r="D20" s="100"/>
      <c r="E20" s="100"/>
      <c r="F20" s="100"/>
      <c r="G20" s="100"/>
      <c r="H20" s="100"/>
      <c r="I20" s="74"/>
      <c r="J20" s="74"/>
    </row>
    <row r="21" spans="1:10" ht="51.75" customHeight="1">
      <c r="A21" s="113">
        <v>2.1</v>
      </c>
      <c r="B21" s="113" t="s">
        <v>138</v>
      </c>
      <c r="C21" s="302" t="s">
        <v>137</v>
      </c>
      <c r="D21" s="113">
        <v>2019</v>
      </c>
      <c r="E21" s="113">
        <v>2023</v>
      </c>
      <c r="F21" s="113">
        <v>2019</v>
      </c>
      <c r="G21" s="113">
        <v>2023</v>
      </c>
      <c r="H21" s="166">
        <v>578000</v>
      </c>
      <c r="I21" s="167">
        <v>644944</v>
      </c>
      <c r="J21" s="187" t="s">
        <v>191</v>
      </c>
    </row>
    <row r="22" spans="1:10" ht="61.5" customHeight="1" thickBot="1">
      <c r="A22" s="124">
        <v>2.2</v>
      </c>
      <c r="B22" s="124" t="s">
        <v>139</v>
      </c>
      <c r="C22" s="303"/>
      <c r="D22" s="124">
        <v>2019</v>
      </c>
      <c r="E22" s="124">
        <v>2023</v>
      </c>
      <c r="F22" s="124">
        <v>2019</v>
      </c>
      <c r="G22" s="124">
        <v>2023</v>
      </c>
      <c r="H22" s="168">
        <v>230</v>
      </c>
      <c r="I22" s="169">
        <v>301584</v>
      </c>
      <c r="J22" s="187" t="s">
        <v>191</v>
      </c>
    </row>
    <row r="23" spans="1:10" ht="31.5" customHeight="1">
      <c r="A23" s="110">
        <v>3</v>
      </c>
      <c r="B23" s="315" t="s">
        <v>74</v>
      </c>
      <c r="C23" s="315"/>
      <c r="D23" s="315"/>
      <c r="E23" s="315"/>
      <c r="F23" s="315"/>
      <c r="G23" s="315"/>
      <c r="H23" s="316"/>
      <c r="I23" s="137"/>
      <c r="J23" s="138"/>
    </row>
    <row r="24" spans="1:10" ht="38.25">
      <c r="A24" s="113"/>
      <c r="B24" s="128" t="s">
        <v>161</v>
      </c>
      <c r="C24" s="302" t="s">
        <v>140</v>
      </c>
      <c r="D24" s="116"/>
      <c r="E24" s="113"/>
      <c r="F24" s="126"/>
      <c r="G24" s="113"/>
      <c r="H24" s="113"/>
      <c r="I24" s="74"/>
      <c r="J24" s="74"/>
    </row>
    <row r="25" spans="1:10" ht="74.25" customHeight="1">
      <c r="A25" s="113">
        <v>3.1</v>
      </c>
      <c r="B25" s="109" t="s">
        <v>141</v>
      </c>
      <c r="C25" s="302"/>
      <c r="D25" s="113">
        <v>2019</v>
      </c>
      <c r="E25" s="113">
        <v>2023</v>
      </c>
      <c r="F25" s="113">
        <v>2019</v>
      </c>
      <c r="G25" s="113">
        <v>2023</v>
      </c>
      <c r="H25" s="166">
        <v>3786</v>
      </c>
      <c r="I25" s="167">
        <v>4902</v>
      </c>
      <c r="J25" s="109" t="s">
        <v>179</v>
      </c>
    </row>
    <row r="26" spans="1:10" ht="90" customHeight="1">
      <c r="A26" s="113">
        <v>3.2</v>
      </c>
      <c r="B26" s="109" t="s">
        <v>159</v>
      </c>
      <c r="C26" s="302"/>
      <c r="D26" s="113">
        <v>2019</v>
      </c>
      <c r="E26" s="113">
        <v>2023</v>
      </c>
      <c r="F26" s="113">
        <v>2019</v>
      </c>
      <c r="G26" s="113">
        <v>2023</v>
      </c>
      <c r="H26" s="166">
        <v>60</v>
      </c>
      <c r="I26" s="167">
        <v>65</v>
      </c>
      <c r="J26" s="142" t="s">
        <v>223</v>
      </c>
    </row>
    <row r="27" spans="1:10" ht="78.75" customHeight="1" thickBot="1">
      <c r="A27" s="124">
        <v>3.3</v>
      </c>
      <c r="B27" s="142" t="s">
        <v>160</v>
      </c>
      <c r="C27" s="303"/>
      <c r="D27" s="113">
        <v>2019</v>
      </c>
      <c r="E27" s="113">
        <v>2023</v>
      </c>
      <c r="F27" s="113">
        <v>2019</v>
      </c>
      <c r="G27" s="113">
        <v>2023</v>
      </c>
      <c r="H27" s="168">
        <v>22700</v>
      </c>
      <c r="I27" s="169">
        <v>25100</v>
      </c>
      <c r="J27" s="142" t="s">
        <v>222</v>
      </c>
    </row>
    <row r="28" spans="1:10" ht="27.75" customHeight="1">
      <c r="A28" s="132">
        <v>4</v>
      </c>
      <c r="B28" s="320" t="s">
        <v>40</v>
      </c>
      <c r="C28" s="321"/>
      <c r="D28" s="321"/>
      <c r="E28" s="321"/>
      <c r="F28" s="321"/>
      <c r="G28" s="321"/>
      <c r="H28" s="321"/>
      <c r="I28" s="321"/>
      <c r="J28" s="322"/>
    </row>
    <row r="29" spans="1:10" ht="51.75" customHeight="1">
      <c r="A29" s="129"/>
      <c r="B29" s="143" t="s">
        <v>162</v>
      </c>
      <c r="C29" s="302" t="s">
        <v>140</v>
      </c>
      <c r="D29" s="113"/>
      <c r="E29" s="113"/>
      <c r="F29" s="113"/>
      <c r="G29" s="113"/>
      <c r="H29" s="116"/>
      <c r="I29" s="74"/>
      <c r="J29" s="146"/>
    </row>
    <row r="30" spans="1:10" ht="60.75" customHeight="1" thickBot="1">
      <c r="A30" s="130">
        <v>4.1</v>
      </c>
      <c r="B30" s="133" t="s">
        <v>142</v>
      </c>
      <c r="C30" s="304"/>
      <c r="D30" s="113">
        <v>2019</v>
      </c>
      <c r="E30" s="113">
        <v>2023</v>
      </c>
      <c r="F30" s="113">
        <v>2019</v>
      </c>
      <c r="G30" s="113">
        <v>2023</v>
      </c>
      <c r="H30" s="170">
        <v>5</v>
      </c>
      <c r="I30" s="171">
        <v>5</v>
      </c>
      <c r="J30" s="176" t="s">
        <v>224</v>
      </c>
    </row>
    <row r="31" spans="1:10" ht="33" customHeight="1">
      <c r="A31" s="117">
        <v>5</v>
      </c>
      <c r="B31" s="314" t="s">
        <v>41</v>
      </c>
      <c r="C31" s="315"/>
      <c r="D31" s="315"/>
      <c r="E31" s="315"/>
      <c r="F31" s="315"/>
      <c r="G31" s="315"/>
      <c r="H31" s="315"/>
      <c r="I31" s="315"/>
      <c r="J31" s="316"/>
    </row>
    <row r="32" spans="1:10" ht="47.25" customHeight="1">
      <c r="A32" s="129"/>
      <c r="B32" s="161" t="s">
        <v>163</v>
      </c>
      <c r="C32" s="309" t="s">
        <v>143</v>
      </c>
      <c r="D32" s="115"/>
      <c r="E32" s="113"/>
      <c r="F32" s="126"/>
      <c r="G32" s="113"/>
      <c r="H32" s="126"/>
      <c r="I32" s="74"/>
      <c r="J32" s="146"/>
    </row>
    <row r="33" spans="1:10" ht="60" customHeight="1">
      <c r="A33" s="129">
        <v>5.1</v>
      </c>
      <c r="B33" s="113" t="s">
        <v>178</v>
      </c>
      <c r="C33" s="310"/>
      <c r="D33" s="115">
        <v>2019</v>
      </c>
      <c r="E33" s="113">
        <v>2023</v>
      </c>
      <c r="F33" s="113">
        <v>2019</v>
      </c>
      <c r="G33" s="113">
        <v>2023</v>
      </c>
      <c r="H33" s="166">
        <v>0.15</v>
      </c>
      <c r="I33" s="167">
        <v>0.15</v>
      </c>
      <c r="J33" s="177"/>
    </row>
    <row r="34" spans="1:10" ht="50.25" customHeight="1" thickBot="1">
      <c r="A34" s="130">
        <v>5.2</v>
      </c>
      <c r="B34" s="162" t="s">
        <v>144</v>
      </c>
      <c r="C34" s="311"/>
      <c r="D34" s="115">
        <v>2019</v>
      </c>
      <c r="E34" s="113">
        <v>2023</v>
      </c>
      <c r="F34" s="113">
        <v>2019</v>
      </c>
      <c r="G34" s="113">
        <v>2023</v>
      </c>
      <c r="H34" s="172">
        <v>1</v>
      </c>
      <c r="I34" s="173">
        <v>1</v>
      </c>
      <c r="J34" s="148"/>
    </row>
    <row r="35" spans="1:10" ht="21.75" customHeight="1">
      <c r="A35" s="132">
        <v>6</v>
      </c>
      <c r="B35" s="320" t="s">
        <v>43</v>
      </c>
      <c r="C35" s="321"/>
      <c r="D35" s="321"/>
      <c r="E35" s="321"/>
      <c r="F35" s="321"/>
      <c r="G35" s="321"/>
      <c r="H35" s="321"/>
      <c r="I35" s="321"/>
      <c r="J35" s="322"/>
    </row>
    <row r="36" spans="1:10" ht="44.25" customHeight="1">
      <c r="A36" s="127"/>
      <c r="B36" s="163" t="s">
        <v>164</v>
      </c>
      <c r="C36" s="164"/>
      <c r="D36" s="113"/>
      <c r="E36" s="113"/>
      <c r="F36" s="113"/>
      <c r="G36" s="113"/>
      <c r="H36" s="149"/>
      <c r="I36" s="74"/>
      <c r="J36" s="146"/>
    </row>
    <row r="37" spans="1:12" ht="207" customHeight="1" thickBot="1">
      <c r="A37" s="130">
        <v>6.1</v>
      </c>
      <c r="B37" s="133" t="s">
        <v>146</v>
      </c>
      <c r="C37" s="165" t="s">
        <v>145</v>
      </c>
      <c r="D37" s="135">
        <v>2019</v>
      </c>
      <c r="E37" s="125">
        <v>2023</v>
      </c>
      <c r="F37" s="125">
        <v>2019</v>
      </c>
      <c r="G37" s="125">
        <v>2023</v>
      </c>
      <c r="H37" s="174">
        <v>4</v>
      </c>
      <c r="I37" s="171">
        <v>4</v>
      </c>
      <c r="J37" s="243" t="s">
        <v>202</v>
      </c>
      <c r="L37" t="s">
        <v>18</v>
      </c>
    </row>
    <row r="38" spans="1:10" ht="29.25" customHeight="1">
      <c r="A38" s="111">
        <v>7</v>
      </c>
      <c r="B38" s="305" t="s">
        <v>45</v>
      </c>
      <c r="C38" s="306"/>
      <c r="D38" s="306"/>
      <c r="E38" s="306"/>
      <c r="F38" s="306"/>
      <c r="G38" s="306"/>
      <c r="H38" s="306"/>
      <c r="I38" s="306"/>
      <c r="J38" s="308"/>
    </row>
    <row r="39" spans="1:15" ht="25.5">
      <c r="A39" s="134"/>
      <c r="B39" s="143" t="s">
        <v>165</v>
      </c>
      <c r="C39" s="113"/>
      <c r="D39" s="113"/>
      <c r="E39" s="113"/>
      <c r="F39" s="126"/>
      <c r="G39" s="113"/>
      <c r="H39" s="175">
        <v>1600</v>
      </c>
      <c r="I39" s="167">
        <v>1600</v>
      </c>
      <c r="J39" s="188"/>
      <c r="O39" t="s">
        <v>18</v>
      </c>
    </row>
    <row r="40" spans="1:10" ht="13.5" thickBot="1">
      <c r="A40" s="140">
        <v>7.1</v>
      </c>
      <c r="B40" s="151" t="s">
        <v>147</v>
      </c>
      <c r="C40" s="131"/>
      <c r="D40" s="113">
        <v>2019</v>
      </c>
      <c r="E40" s="113">
        <v>2023</v>
      </c>
      <c r="F40" s="113">
        <v>2019</v>
      </c>
      <c r="G40" s="113">
        <v>2023</v>
      </c>
      <c r="H40" s="157"/>
      <c r="I40" s="141"/>
      <c r="J40" s="150"/>
    </row>
    <row r="41" spans="1:10" ht="15">
      <c r="A41" s="152">
        <v>8</v>
      </c>
      <c r="B41" s="305" t="s">
        <v>166</v>
      </c>
      <c r="C41" s="306"/>
      <c r="D41" s="307"/>
      <c r="E41" s="306"/>
      <c r="F41" s="306"/>
      <c r="G41" s="306"/>
      <c r="H41" s="306"/>
      <c r="I41" s="144"/>
      <c r="J41" s="145"/>
    </row>
    <row r="42" spans="1:10" ht="24.75" customHeight="1">
      <c r="A42" s="153"/>
      <c r="B42" s="154" t="s">
        <v>167</v>
      </c>
      <c r="C42" s="312" t="s">
        <v>148</v>
      </c>
      <c r="D42" s="112"/>
      <c r="E42" s="158"/>
      <c r="F42" s="74"/>
      <c r="G42" s="74"/>
      <c r="H42" s="155"/>
      <c r="I42" s="74"/>
      <c r="J42" s="146"/>
    </row>
    <row r="43" spans="1:10" ht="26.25" thickBot="1">
      <c r="A43" s="160">
        <v>8.1</v>
      </c>
      <c r="B43" s="133" t="s">
        <v>149</v>
      </c>
      <c r="C43" s="313"/>
      <c r="D43" s="159">
        <v>2019</v>
      </c>
      <c r="E43" s="125">
        <v>2023</v>
      </c>
      <c r="F43" s="125">
        <v>2019</v>
      </c>
      <c r="G43" s="125">
        <v>2023</v>
      </c>
      <c r="H43" s="156"/>
      <c r="I43" s="147"/>
      <c r="J43" s="148"/>
    </row>
  </sheetData>
  <sheetProtection/>
  <mergeCells count="24">
    <mergeCell ref="D5:E5"/>
    <mergeCell ref="C9:C18"/>
    <mergeCell ref="A5:A6"/>
    <mergeCell ref="B5:B6"/>
    <mergeCell ref="C5:C6"/>
    <mergeCell ref="B8:J8"/>
    <mergeCell ref="J13:J15"/>
    <mergeCell ref="B19:J19"/>
    <mergeCell ref="B28:J28"/>
    <mergeCell ref="B35:J35"/>
    <mergeCell ref="C21:C22"/>
    <mergeCell ref="B23:H23"/>
    <mergeCell ref="A1:J1"/>
    <mergeCell ref="A2:J2"/>
    <mergeCell ref="A3:J3"/>
    <mergeCell ref="F5:G5"/>
    <mergeCell ref="H5:I5"/>
    <mergeCell ref="C24:C27"/>
    <mergeCell ref="C29:C30"/>
    <mergeCell ref="B41:H41"/>
    <mergeCell ref="B38:J38"/>
    <mergeCell ref="C32:C34"/>
    <mergeCell ref="C42:C43"/>
    <mergeCell ref="B31:J31"/>
  </mergeCells>
  <printOptions/>
  <pageMargins left="0.75" right="0.75" top="1" bottom="1" header="0.5" footer="0.5"/>
  <pageSetup horizontalDpi="600" verticalDpi="600" orientation="landscape" paperSize="9" r:id="rId1"/>
  <rowBreaks count="3" manualBreakCount="3">
    <brk id="18" max="255" man="1"/>
    <brk id="27" max="255" man="1"/>
    <brk id="36" max="14" man="1"/>
  </rowBreaks>
</worksheet>
</file>

<file path=xl/worksheets/sheet4.xml><?xml version="1.0" encoding="utf-8"?>
<worksheet xmlns="http://schemas.openxmlformats.org/spreadsheetml/2006/main" xmlns:r="http://schemas.openxmlformats.org/officeDocument/2006/relationships">
  <dimension ref="A1:J373"/>
  <sheetViews>
    <sheetView view="pageBreakPreview" zoomScaleSheetLayoutView="100" zoomScalePageLayoutView="0" workbookViewId="0" topLeftCell="A1">
      <selection activeCell="L5" sqref="L5"/>
    </sheetView>
  </sheetViews>
  <sheetFormatPr defaultColWidth="9.140625" defaultRowHeight="12.75"/>
  <cols>
    <col min="2" max="2" width="50.7109375" style="0" customWidth="1"/>
    <col min="3" max="3" width="13.00390625" style="0" customWidth="1"/>
    <col min="4" max="4" width="15.28125" style="0" customWidth="1"/>
    <col min="5" max="5" width="13.00390625" style="0" customWidth="1"/>
    <col min="6" max="6" width="13.140625" style="0" customWidth="1"/>
    <col min="7" max="7" width="23.8515625" style="0" customWidth="1"/>
  </cols>
  <sheetData>
    <row r="1" spans="2:7" ht="15.75">
      <c r="B1" s="283" t="s">
        <v>226</v>
      </c>
      <c r="C1" s="283"/>
      <c r="D1" s="283"/>
      <c r="E1" s="283"/>
      <c r="F1" s="283"/>
      <c r="G1" s="283"/>
    </row>
    <row r="2" spans="2:7" ht="15.75">
      <c r="B2" s="283" t="s">
        <v>210</v>
      </c>
      <c r="C2" s="283"/>
      <c r="D2" s="283"/>
      <c r="E2" s="283"/>
      <c r="F2" s="283"/>
      <c r="G2" s="283"/>
    </row>
    <row r="3" ht="12.75">
      <c r="G3" t="s">
        <v>182</v>
      </c>
    </row>
    <row r="4" spans="1:7" ht="47.25" customHeight="1">
      <c r="A4" s="337" t="s">
        <v>83</v>
      </c>
      <c r="B4" s="340" t="s">
        <v>84</v>
      </c>
      <c r="C4" s="340" t="s">
        <v>85</v>
      </c>
      <c r="D4" s="343" t="s">
        <v>87</v>
      </c>
      <c r="E4" s="312"/>
      <c r="F4" s="344"/>
      <c r="G4" s="340" t="s">
        <v>86</v>
      </c>
    </row>
    <row r="5" spans="1:7" ht="21" customHeight="1">
      <c r="A5" s="338"/>
      <c r="B5" s="341"/>
      <c r="C5" s="341"/>
      <c r="D5" s="340" t="s">
        <v>189</v>
      </c>
      <c r="E5" s="345" t="s">
        <v>211</v>
      </c>
      <c r="F5" s="346"/>
      <c r="G5" s="341"/>
    </row>
    <row r="6" spans="1:10" ht="23.25" customHeight="1">
      <c r="A6" s="339"/>
      <c r="B6" s="342"/>
      <c r="C6" s="342"/>
      <c r="D6" s="342"/>
      <c r="E6" s="192" t="s">
        <v>10</v>
      </c>
      <c r="F6" s="21" t="s">
        <v>11</v>
      </c>
      <c r="G6" s="342"/>
      <c r="J6" t="s">
        <v>18</v>
      </c>
    </row>
    <row r="7" spans="1:7" ht="18.75" customHeight="1">
      <c r="A7" s="74"/>
      <c r="B7" s="18">
        <v>2</v>
      </c>
      <c r="C7" s="18">
        <v>3</v>
      </c>
      <c r="D7" s="18">
        <v>4</v>
      </c>
      <c r="E7" s="14">
        <v>5</v>
      </c>
      <c r="F7" s="14">
        <v>6</v>
      </c>
      <c r="G7" s="14">
        <v>7</v>
      </c>
    </row>
    <row r="8" spans="1:7" ht="18.75" customHeight="1" thickBot="1">
      <c r="A8" s="347" t="s">
        <v>71</v>
      </c>
      <c r="B8" s="348"/>
      <c r="C8" s="348"/>
      <c r="D8" s="348"/>
      <c r="E8" s="348"/>
      <c r="F8" s="348"/>
      <c r="G8" s="349"/>
    </row>
    <row r="9" spans="1:8" ht="26.25" customHeight="1" thickBot="1">
      <c r="A9" s="74" t="s">
        <v>98</v>
      </c>
      <c r="B9" s="75" t="s">
        <v>103</v>
      </c>
      <c r="C9" s="75" t="s">
        <v>88</v>
      </c>
      <c r="D9" s="99">
        <v>3217</v>
      </c>
      <c r="E9" s="189">
        <v>5600</v>
      </c>
      <c r="F9" s="78">
        <v>5601</v>
      </c>
      <c r="G9" s="178"/>
      <c r="H9" t="s">
        <v>18</v>
      </c>
    </row>
    <row r="10" spans="1:7" ht="55.5" customHeight="1" thickBot="1">
      <c r="A10" s="74" t="s">
        <v>99</v>
      </c>
      <c r="B10" s="76" t="s">
        <v>104</v>
      </c>
      <c r="C10" s="76" t="s">
        <v>89</v>
      </c>
      <c r="D10" s="18">
        <v>320435</v>
      </c>
      <c r="E10" s="79">
        <v>640050</v>
      </c>
      <c r="F10" s="80">
        <v>611581</v>
      </c>
      <c r="G10" s="109" t="s">
        <v>212</v>
      </c>
    </row>
    <row r="11" spans="1:7" ht="68.25" customHeight="1" thickBot="1">
      <c r="A11" s="74" t="s">
        <v>100</v>
      </c>
      <c r="B11" s="76" t="s">
        <v>105</v>
      </c>
      <c r="C11" s="76" t="s">
        <v>90</v>
      </c>
      <c r="D11" s="95">
        <v>183</v>
      </c>
      <c r="E11" s="79">
        <v>183</v>
      </c>
      <c r="F11" s="80">
        <v>181</v>
      </c>
      <c r="G11" s="227" t="s">
        <v>180</v>
      </c>
    </row>
    <row r="12" spans="1:7" ht="22.5" customHeight="1" thickBot="1">
      <c r="A12" s="74" t="s">
        <v>101</v>
      </c>
      <c r="B12" s="76" t="s">
        <v>106</v>
      </c>
      <c r="C12" s="76" t="s">
        <v>91</v>
      </c>
      <c r="D12" s="18">
        <v>2101</v>
      </c>
      <c r="E12" s="79">
        <v>2107</v>
      </c>
      <c r="F12" s="229">
        <v>2107</v>
      </c>
      <c r="G12" s="230"/>
    </row>
    <row r="13" spans="1:7" ht="26.25" customHeight="1" thickBot="1">
      <c r="A13" s="74" t="s">
        <v>102</v>
      </c>
      <c r="B13" s="76" t="s">
        <v>107</v>
      </c>
      <c r="C13" s="76" t="s">
        <v>90</v>
      </c>
      <c r="D13" s="95">
        <v>2</v>
      </c>
      <c r="E13" s="79">
        <v>1</v>
      </c>
      <c r="F13" s="80">
        <v>1</v>
      </c>
      <c r="G13" s="122"/>
    </row>
    <row r="14" spans="1:7" ht="17.25" customHeight="1" thickBot="1">
      <c r="A14" s="350" t="s">
        <v>92</v>
      </c>
      <c r="B14" s="351"/>
      <c r="C14" s="351"/>
      <c r="D14" s="351"/>
      <c r="E14" s="351"/>
      <c r="F14" s="351"/>
      <c r="G14" s="352"/>
    </row>
    <row r="15" spans="1:7" ht="26.25" customHeight="1" thickBot="1">
      <c r="A15" s="74" t="s">
        <v>98</v>
      </c>
      <c r="B15" s="75" t="s">
        <v>108</v>
      </c>
      <c r="C15" s="83" t="s">
        <v>93</v>
      </c>
      <c r="D15" s="95">
        <v>4</v>
      </c>
      <c r="E15" s="77">
        <v>4</v>
      </c>
      <c r="F15" s="190">
        <v>5</v>
      </c>
      <c r="G15" s="14"/>
    </row>
    <row r="16" spans="1:7" ht="81" customHeight="1" thickBot="1">
      <c r="A16" s="74" t="s">
        <v>99</v>
      </c>
      <c r="B16" s="76" t="s">
        <v>109</v>
      </c>
      <c r="C16" s="84" t="s">
        <v>90</v>
      </c>
      <c r="D16" s="18">
        <v>2909</v>
      </c>
      <c r="E16" s="79">
        <v>730</v>
      </c>
      <c r="F16" s="191">
        <v>1662</v>
      </c>
      <c r="G16" s="109" t="s">
        <v>213</v>
      </c>
    </row>
    <row r="17" spans="1:7" ht="54" customHeight="1" thickBot="1">
      <c r="A17" s="74" t="s">
        <v>100</v>
      </c>
      <c r="B17" s="76" t="s">
        <v>110</v>
      </c>
      <c r="C17" s="84" t="s">
        <v>91</v>
      </c>
      <c r="D17" s="95">
        <v>26122</v>
      </c>
      <c r="E17" s="79">
        <v>27500</v>
      </c>
      <c r="F17" s="191">
        <v>27700</v>
      </c>
      <c r="G17" s="187" t="s">
        <v>191</v>
      </c>
    </row>
    <row r="18" spans="1:9" ht="49.5" customHeight="1" thickBot="1">
      <c r="A18" s="74" t="s">
        <v>101</v>
      </c>
      <c r="B18" s="76" t="s">
        <v>111</v>
      </c>
      <c r="C18" s="84" t="s">
        <v>91</v>
      </c>
      <c r="D18" s="18">
        <v>229650</v>
      </c>
      <c r="E18" s="79">
        <v>230000</v>
      </c>
      <c r="F18" s="191">
        <v>301584</v>
      </c>
      <c r="G18" s="187" t="s">
        <v>191</v>
      </c>
      <c r="I18" t="s">
        <v>18</v>
      </c>
    </row>
    <row r="19" spans="1:7" ht="80.25" customHeight="1" thickBot="1">
      <c r="A19" s="74" t="s">
        <v>102</v>
      </c>
      <c r="B19" s="76" t="s">
        <v>112</v>
      </c>
      <c r="C19" s="84" t="s">
        <v>93</v>
      </c>
      <c r="D19" s="20">
        <v>570132</v>
      </c>
      <c r="E19" s="79">
        <v>578000</v>
      </c>
      <c r="F19" s="191">
        <v>644944</v>
      </c>
      <c r="G19" s="109" t="s">
        <v>213</v>
      </c>
    </row>
    <row r="20" spans="1:7" ht="30" customHeight="1" thickBot="1">
      <c r="A20" s="350" t="s">
        <v>74</v>
      </c>
      <c r="B20" s="351"/>
      <c r="C20" s="351"/>
      <c r="D20" s="351"/>
      <c r="E20" s="351"/>
      <c r="F20" s="351"/>
      <c r="G20" s="352"/>
    </row>
    <row r="21" spans="1:7" ht="79.5" customHeight="1" thickBot="1">
      <c r="A21" s="81" t="s">
        <v>98</v>
      </c>
      <c r="B21" s="75" t="s">
        <v>113</v>
      </c>
      <c r="C21" s="83" t="s">
        <v>89</v>
      </c>
      <c r="D21" s="82">
        <v>11600</v>
      </c>
      <c r="E21" s="77">
        <v>22700</v>
      </c>
      <c r="F21" s="78">
        <v>25100</v>
      </c>
      <c r="G21" s="187" t="s">
        <v>214</v>
      </c>
    </row>
    <row r="22" spans="1:7" ht="102.75" customHeight="1" thickBot="1">
      <c r="A22" s="81" t="s">
        <v>99</v>
      </c>
      <c r="B22" s="76" t="s">
        <v>114</v>
      </c>
      <c r="C22" s="84" t="s">
        <v>90</v>
      </c>
      <c r="D22" s="82">
        <v>40</v>
      </c>
      <c r="E22" s="79">
        <v>60</v>
      </c>
      <c r="F22" s="80">
        <v>65</v>
      </c>
      <c r="G22" s="187" t="s">
        <v>215</v>
      </c>
    </row>
    <row r="23" spans="1:7" ht="81.75" customHeight="1" thickBot="1">
      <c r="A23" s="81" t="s">
        <v>100</v>
      </c>
      <c r="B23" s="76" t="s">
        <v>115</v>
      </c>
      <c r="C23" s="84" t="s">
        <v>94</v>
      </c>
      <c r="D23" s="98">
        <v>3236</v>
      </c>
      <c r="E23" s="79">
        <v>3786</v>
      </c>
      <c r="F23" s="80">
        <v>4902</v>
      </c>
      <c r="G23" s="109" t="s">
        <v>179</v>
      </c>
    </row>
    <row r="24" spans="1:7" ht="51" customHeight="1" thickBot="1">
      <c r="A24" s="81" t="s">
        <v>101</v>
      </c>
      <c r="B24" s="76" t="s">
        <v>116</v>
      </c>
      <c r="C24" s="84" t="s">
        <v>90</v>
      </c>
      <c r="D24" s="82">
        <v>9347</v>
      </c>
      <c r="E24" s="228">
        <v>9397</v>
      </c>
      <c r="F24" s="191">
        <v>9654</v>
      </c>
      <c r="G24" s="187" t="s">
        <v>216</v>
      </c>
    </row>
    <row r="25" spans="1:7" ht="30" customHeight="1" thickBot="1">
      <c r="A25" s="350" t="s">
        <v>96</v>
      </c>
      <c r="B25" s="351"/>
      <c r="C25" s="351"/>
      <c r="D25" s="351"/>
      <c r="E25" s="351"/>
      <c r="F25" s="351"/>
      <c r="G25" s="352"/>
    </row>
    <row r="26" spans="1:7" ht="57" customHeight="1" thickBot="1">
      <c r="A26" s="81" t="s">
        <v>98</v>
      </c>
      <c r="B26" s="75" t="s">
        <v>117</v>
      </c>
      <c r="C26" s="83" t="s">
        <v>95</v>
      </c>
      <c r="D26" s="82">
        <v>201</v>
      </c>
      <c r="E26" s="189">
        <v>400</v>
      </c>
      <c r="F26" s="190">
        <v>400</v>
      </c>
      <c r="G26" s="187" t="s">
        <v>217</v>
      </c>
    </row>
    <row r="27" spans="1:7" ht="51.75" customHeight="1" thickBot="1">
      <c r="A27" s="81" t="s">
        <v>99</v>
      </c>
      <c r="B27" s="76" t="s">
        <v>118</v>
      </c>
      <c r="C27" s="84" t="s">
        <v>95</v>
      </c>
      <c r="D27" s="82">
        <v>300</v>
      </c>
      <c r="E27" s="228">
        <v>550</v>
      </c>
      <c r="F27" s="191">
        <v>2500</v>
      </c>
      <c r="G27" s="187" t="s">
        <v>218</v>
      </c>
    </row>
    <row r="28" spans="1:7" ht="30" customHeight="1" thickBot="1">
      <c r="A28" s="350" t="s">
        <v>41</v>
      </c>
      <c r="B28" s="351"/>
      <c r="C28" s="351"/>
      <c r="D28" s="351"/>
      <c r="E28" s="351"/>
      <c r="F28" s="351"/>
      <c r="G28" s="352"/>
    </row>
    <row r="29" spans="1:7" ht="30" customHeight="1" thickBot="1">
      <c r="A29" s="81" t="s">
        <v>98</v>
      </c>
      <c r="B29" s="75" t="s">
        <v>119</v>
      </c>
      <c r="C29" s="83" t="s">
        <v>91</v>
      </c>
      <c r="D29" s="82">
        <v>507</v>
      </c>
      <c r="E29" s="86">
        <v>591</v>
      </c>
      <c r="F29" s="87">
        <v>580</v>
      </c>
      <c r="G29" s="187" t="s">
        <v>183</v>
      </c>
    </row>
    <row r="30" spans="1:7" ht="53.25" customHeight="1" thickBot="1">
      <c r="A30" s="81" t="s">
        <v>99</v>
      </c>
      <c r="B30" s="90" t="s">
        <v>120</v>
      </c>
      <c r="C30" s="90" t="s">
        <v>91</v>
      </c>
      <c r="D30" s="82">
        <v>161</v>
      </c>
      <c r="E30" s="88">
        <v>365</v>
      </c>
      <c r="F30" s="89">
        <v>365</v>
      </c>
      <c r="G30" s="187"/>
    </row>
    <row r="31" spans="1:7" ht="49.5" customHeight="1" thickBot="1">
      <c r="A31" s="81" t="s">
        <v>100</v>
      </c>
      <c r="B31" s="92" t="s">
        <v>121</v>
      </c>
      <c r="C31" s="91" t="s">
        <v>91</v>
      </c>
      <c r="D31" s="82">
        <v>131</v>
      </c>
      <c r="E31" s="88">
        <v>182</v>
      </c>
      <c r="F31" s="89">
        <v>182</v>
      </c>
      <c r="G31" s="187"/>
    </row>
    <row r="32" spans="1:7" ht="38.25" customHeight="1" thickBot="1">
      <c r="A32" s="74" t="s">
        <v>101</v>
      </c>
      <c r="B32" s="76" t="s">
        <v>122</v>
      </c>
      <c r="C32" s="84" t="s">
        <v>91</v>
      </c>
      <c r="D32" s="193">
        <v>507</v>
      </c>
      <c r="E32" s="88">
        <v>591</v>
      </c>
      <c r="F32" s="89">
        <v>580</v>
      </c>
      <c r="G32" s="187" t="s">
        <v>183</v>
      </c>
    </row>
    <row r="33" spans="1:7" ht="38.25" customHeight="1" thickBot="1">
      <c r="A33" s="74" t="s">
        <v>102</v>
      </c>
      <c r="B33" s="76" t="s">
        <v>123</v>
      </c>
      <c r="C33" s="84" t="s">
        <v>97</v>
      </c>
      <c r="D33" s="231">
        <v>14.5</v>
      </c>
      <c r="E33" s="88">
        <v>14.5</v>
      </c>
      <c r="F33" s="89">
        <v>14.5</v>
      </c>
      <c r="G33" s="14"/>
    </row>
    <row r="34" spans="1:7" ht="53.25" customHeight="1" thickBot="1">
      <c r="A34" s="94" t="s">
        <v>126</v>
      </c>
      <c r="B34" s="76" t="s">
        <v>124</v>
      </c>
      <c r="C34" s="96" t="s">
        <v>90</v>
      </c>
      <c r="D34" s="232">
        <v>507</v>
      </c>
      <c r="E34" s="89">
        <v>537</v>
      </c>
      <c r="F34" s="179">
        <v>580</v>
      </c>
      <c r="G34" s="193"/>
    </row>
    <row r="35" spans="1:7" ht="57.75" customHeight="1">
      <c r="A35" s="94" t="s">
        <v>127</v>
      </c>
      <c r="B35" s="85" t="s">
        <v>125</v>
      </c>
      <c r="C35" s="97" t="s">
        <v>97</v>
      </c>
      <c r="D35" s="232">
        <v>44.4</v>
      </c>
      <c r="E35" s="93">
        <v>74</v>
      </c>
      <c r="F35" s="180">
        <v>74</v>
      </c>
      <c r="G35" s="193"/>
    </row>
    <row r="36" spans="1:7" ht="27" customHeight="1" thickBot="1">
      <c r="A36" s="347" t="s">
        <v>43</v>
      </c>
      <c r="B36" s="348"/>
      <c r="C36" s="348"/>
      <c r="D36" s="348"/>
      <c r="E36" s="348"/>
      <c r="F36" s="348"/>
      <c r="G36" s="349"/>
    </row>
    <row r="37" spans="1:7" ht="201.75" customHeight="1" thickBot="1">
      <c r="A37" s="74" t="s">
        <v>98</v>
      </c>
      <c r="B37" s="75" t="s">
        <v>128</v>
      </c>
      <c r="C37" s="83" t="s">
        <v>90</v>
      </c>
      <c r="D37" s="233">
        <v>2</v>
      </c>
      <c r="E37" s="86">
        <v>4</v>
      </c>
      <c r="F37" s="87">
        <v>4</v>
      </c>
      <c r="G37" s="176" t="s">
        <v>190</v>
      </c>
    </row>
    <row r="38" spans="1:7" ht="36.75" customHeight="1" thickBot="1">
      <c r="A38" s="74" t="s">
        <v>99</v>
      </c>
      <c r="B38" s="76" t="s">
        <v>129</v>
      </c>
      <c r="C38" s="84" t="s">
        <v>97</v>
      </c>
      <c r="D38" s="233">
        <v>58</v>
      </c>
      <c r="E38" s="88">
        <v>58</v>
      </c>
      <c r="F38" s="89">
        <v>58</v>
      </c>
      <c r="G38" s="14"/>
    </row>
    <row r="39" spans="1:7" ht="24" customHeight="1" thickBot="1">
      <c r="A39" s="350" t="s">
        <v>45</v>
      </c>
      <c r="B39" s="351"/>
      <c r="C39" s="351"/>
      <c r="D39" s="351"/>
      <c r="E39" s="351"/>
      <c r="F39" s="351"/>
      <c r="G39" s="352"/>
    </row>
    <row r="40" spans="1:7" ht="72" customHeight="1" thickBot="1">
      <c r="A40" s="74" t="s">
        <v>98</v>
      </c>
      <c r="B40" s="75" t="s">
        <v>130</v>
      </c>
      <c r="C40" s="83" t="s">
        <v>90</v>
      </c>
      <c r="D40" s="14">
        <v>83200</v>
      </c>
      <c r="E40" s="77">
        <v>81600</v>
      </c>
      <c r="F40" s="78">
        <v>81600</v>
      </c>
      <c r="G40" s="188"/>
    </row>
    <row r="41" spans="2:7" ht="13.5" customHeight="1">
      <c r="B41" s="16" t="s">
        <v>29</v>
      </c>
      <c r="C41" s="16"/>
      <c r="D41" s="16"/>
      <c r="E41" s="16"/>
      <c r="F41" s="16"/>
      <c r="G41" s="16"/>
    </row>
    <row r="42" spans="2:7" ht="13.5" customHeight="1">
      <c r="B42" s="17" t="s">
        <v>181</v>
      </c>
      <c r="C42" s="17"/>
      <c r="D42" s="17"/>
      <c r="E42" s="16"/>
      <c r="F42" s="16"/>
      <c r="G42" s="16"/>
    </row>
    <row r="43" spans="2:7" ht="13.5" customHeight="1">
      <c r="B43" s="16"/>
      <c r="C43" s="16"/>
      <c r="D43" s="16"/>
      <c r="E43" s="16"/>
      <c r="F43" s="16"/>
      <c r="G43" s="16"/>
    </row>
    <row r="44" spans="2:7" ht="13.5" customHeight="1">
      <c r="B44" s="5"/>
      <c r="C44" s="5"/>
      <c r="D44" s="5"/>
      <c r="E44" s="5"/>
      <c r="F44" s="5"/>
      <c r="G44" s="5"/>
    </row>
    <row r="45" spans="2:7" ht="13.5" customHeight="1">
      <c r="B45" s="5"/>
      <c r="C45" s="5"/>
      <c r="D45" s="5"/>
      <c r="E45" s="5"/>
      <c r="F45" s="5"/>
      <c r="G45" s="5"/>
    </row>
    <row r="46" spans="2:7" ht="13.5" customHeight="1">
      <c r="B46" s="5"/>
      <c r="C46" s="5"/>
      <c r="D46" s="5"/>
      <c r="E46" s="5"/>
      <c r="F46" s="5"/>
      <c r="G46" s="5"/>
    </row>
    <row r="47" spans="2:7" ht="12.75" customHeight="1">
      <c r="B47" s="5"/>
      <c r="C47" s="5"/>
      <c r="D47" s="5"/>
      <c r="E47" s="5"/>
      <c r="F47" s="5"/>
      <c r="G47" s="5"/>
    </row>
    <row r="48" spans="2:7" ht="12.75" customHeight="1">
      <c r="B48" s="5"/>
      <c r="C48" s="5"/>
      <c r="D48" s="5"/>
      <c r="E48" s="5"/>
      <c r="F48" s="5"/>
      <c r="G48" s="5"/>
    </row>
    <row r="49" spans="2:7" ht="12.75" customHeight="1">
      <c r="B49" s="5"/>
      <c r="C49" s="5"/>
      <c r="D49" s="5"/>
      <c r="E49" s="5"/>
      <c r="F49" s="5"/>
      <c r="G49" s="5"/>
    </row>
    <row r="50" spans="2:7" ht="12.75" customHeight="1">
      <c r="B50" s="5"/>
      <c r="C50" s="5"/>
      <c r="D50" s="5"/>
      <c r="E50" s="5"/>
      <c r="F50" s="5"/>
      <c r="G50" s="5"/>
    </row>
    <row r="51" spans="2:7" ht="13.5" customHeight="1">
      <c r="B51" s="5"/>
      <c r="C51" s="5"/>
      <c r="D51" s="5"/>
      <c r="E51" s="5"/>
      <c r="F51" s="5"/>
      <c r="G51" s="5"/>
    </row>
    <row r="52" spans="2:7" ht="12.75" customHeight="1">
      <c r="B52" s="5"/>
      <c r="C52" s="5"/>
      <c r="D52" s="5"/>
      <c r="E52" s="5"/>
      <c r="F52" s="5"/>
      <c r="G52" s="5"/>
    </row>
    <row r="53" spans="2:7" ht="12.75" customHeight="1">
      <c r="B53" s="5"/>
      <c r="C53" s="5"/>
      <c r="D53" s="5"/>
      <c r="E53" s="5"/>
      <c r="F53" s="5"/>
      <c r="G53" s="5"/>
    </row>
    <row r="54" spans="2:7" ht="12.75" customHeight="1">
      <c r="B54" s="5"/>
      <c r="C54" s="5"/>
      <c r="D54" s="5"/>
      <c r="E54" s="5"/>
      <c r="F54" s="5"/>
      <c r="G54" s="5"/>
    </row>
    <row r="55" spans="2:7" ht="12.75" customHeight="1">
      <c r="B55" s="5"/>
      <c r="C55" s="5"/>
      <c r="D55" s="5"/>
      <c r="E55" s="5"/>
      <c r="F55" s="5"/>
      <c r="G55" s="5"/>
    </row>
    <row r="56" spans="2:7" ht="13.5" customHeight="1">
      <c r="B56" s="7"/>
      <c r="C56" s="7"/>
      <c r="D56" s="7"/>
      <c r="E56" s="5"/>
      <c r="F56" s="5"/>
      <c r="G56" s="5"/>
    </row>
    <row r="57" spans="2:7" ht="12.75" customHeight="1">
      <c r="B57" s="7"/>
      <c r="C57" s="7"/>
      <c r="D57" s="7"/>
      <c r="E57" s="5"/>
      <c r="F57" s="5"/>
      <c r="G57" s="5"/>
    </row>
    <row r="58" spans="2:7" ht="12.75" customHeight="1">
      <c r="B58" s="7"/>
      <c r="C58" s="7"/>
      <c r="D58" s="7"/>
      <c r="E58" s="5"/>
      <c r="F58" s="5"/>
      <c r="G58" s="5"/>
    </row>
    <row r="59" spans="2:7" ht="12.75" customHeight="1">
      <c r="B59" s="7"/>
      <c r="C59" s="7"/>
      <c r="D59" s="7"/>
      <c r="E59" s="5"/>
      <c r="F59" s="5"/>
      <c r="G59" s="5"/>
    </row>
    <row r="60" spans="2:7" ht="12.75" customHeight="1">
      <c r="B60" s="7"/>
      <c r="C60" s="7"/>
      <c r="D60" s="7"/>
      <c r="E60" s="5"/>
      <c r="F60" s="5"/>
      <c r="G60" s="5"/>
    </row>
    <row r="61" spans="2:7" ht="13.5" customHeight="1">
      <c r="B61" s="7"/>
      <c r="C61" s="7"/>
      <c r="D61" s="7"/>
      <c r="E61" s="5"/>
      <c r="F61" s="5"/>
      <c r="G61" s="5"/>
    </row>
    <row r="62" spans="2:7" ht="12.75" customHeight="1">
      <c r="B62" s="7"/>
      <c r="C62" s="7"/>
      <c r="D62" s="7"/>
      <c r="E62" s="5"/>
      <c r="F62" s="5"/>
      <c r="G62" s="5"/>
    </row>
    <row r="63" spans="2:7" ht="12.75" customHeight="1">
      <c r="B63" s="7"/>
      <c r="C63" s="7"/>
      <c r="D63" s="7"/>
      <c r="E63" s="5"/>
      <c r="F63" s="5"/>
      <c r="G63" s="5"/>
    </row>
    <row r="64" spans="2:7" ht="12.75" customHeight="1">
      <c r="B64" s="7"/>
      <c r="C64" s="7"/>
      <c r="D64" s="7"/>
      <c r="E64" s="5"/>
      <c r="F64" s="5"/>
      <c r="G64" s="5"/>
    </row>
    <row r="65" spans="2:7" ht="12.75" customHeight="1">
      <c r="B65" s="7"/>
      <c r="C65" s="7"/>
      <c r="D65" s="7"/>
      <c r="E65" s="5"/>
      <c r="F65" s="5"/>
      <c r="G65" s="5"/>
    </row>
    <row r="66" spans="2:7" ht="13.5" customHeight="1">
      <c r="B66" s="4"/>
      <c r="C66" s="4"/>
      <c r="D66" s="4"/>
      <c r="E66" s="5"/>
      <c r="F66" s="5"/>
      <c r="G66" s="5"/>
    </row>
    <row r="67" spans="2:7" ht="12.75" customHeight="1">
      <c r="B67" s="4"/>
      <c r="C67" s="4"/>
      <c r="D67" s="4"/>
      <c r="E67" s="5"/>
      <c r="F67" s="5"/>
      <c r="G67" s="5"/>
    </row>
    <row r="68" spans="2:7" ht="12.75" customHeight="1">
      <c r="B68" s="4"/>
      <c r="C68" s="4"/>
      <c r="D68" s="4"/>
      <c r="E68" s="5"/>
      <c r="F68" s="5"/>
      <c r="G68" s="5"/>
    </row>
    <row r="69" spans="2:7" ht="12.75" customHeight="1">
      <c r="B69" s="4"/>
      <c r="C69" s="4"/>
      <c r="D69" s="4"/>
      <c r="E69" s="5"/>
      <c r="F69" s="5"/>
      <c r="G69" s="5"/>
    </row>
    <row r="70" spans="2:7" ht="12.75" customHeight="1">
      <c r="B70" s="4"/>
      <c r="C70" s="4"/>
      <c r="D70" s="4"/>
      <c r="E70" s="5"/>
      <c r="F70" s="5"/>
      <c r="G70" s="5"/>
    </row>
    <row r="71" spans="2:4" ht="12.75" customHeight="1">
      <c r="B71" s="4"/>
      <c r="C71" s="4"/>
      <c r="D71" s="4"/>
    </row>
    <row r="72" spans="2:4" ht="12.75" customHeight="1">
      <c r="B72" s="4"/>
      <c r="C72" s="4"/>
      <c r="D72" s="4"/>
    </row>
    <row r="73" spans="2:4" ht="12.75" customHeight="1">
      <c r="B73" s="4"/>
      <c r="C73" s="4"/>
      <c r="D73" s="4"/>
    </row>
    <row r="74" spans="2:4" ht="12.75" customHeight="1">
      <c r="B74" s="4"/>
      <c r="C74" s="4"/>
      <c r="D74" s="4"/>
    </row>
    <row r="75" spans="2:4" ht="12.75" customHeight="1">
      <c r="B75" s="4"/>
      <c r="C75" s="4"/>
      <c r="D75" s="4"/>
    </row>
    <row r="76" spans="2:4" ht="12.75" customHeight="1">
      <c r="B76" s="4"/>
      <c r="C76" s="4"/>
      <c r="D76" s="4"/>
    </row>
    <row r="77" spans="2:4" ht="12.75" customHeight="1">
      <c r="B77" s="4"/>
      <c r="C77" s="4"/>
      <c r="D77" s="4"/>
    </row>
    <row r="78" spans="2:4" ht="12.75" customHeight="1">
      <c r="B78" s="4"/>
      <c r="C78" s="4"/>
      <c r="D78" s="4"/>
    </row>
    <row r="79" spans="2:4" ht="12.75" customHeight="1">
      <c r="B79" s="4"/>
      <c r="C79" s="4"/>
      <c r="D79" s="4"/>
    </row>
    <row r="80" spans="2:4" ht="12.75" customHeight="1">
      <c r="B80" s="4"/>
      <c r="C80" s="4"/>
      <c r="D80" s="4"/>
    </row>
    <row r="81" spans="2:4" ht="12.75" customHeight="1">
      <c r="B81" s="4"/>
      <c r="C81" s="4"/>
      <c r="D81" s="4"/>
    </row>
    <row r="82" spans="2:4" ht="12.75" customHeight="1">
      <c r="B82" s="4"/>
      <c r="C82" s="4"/>
      <c r="D82" s="4"/>
    </row>
    <row r="83" spans="2:4" ht="12.75" customHeight="1">
      <c r="B83" s="4"/>
      <c r="C83" s="4"/>
      <c r="D83" s="4"/>
    </row>
    <row r="84" spans="2:4" ht="12.75" customHeight="1">
      <c r="B84" s="4"/>
      <c r="C84" s="4"/>
      <c r="D84" s="4"/>
    </row>
    <row r="85" spans="2:4" ht="12.75" customHeight="1">
      <c r="B85" s="4"/>
      <c r="C85" s="4"/>
      <c r="D85" s="4"/>
    </row>
    <row r="86" spans="2:4" ht="12.75" customHeight="1">
      <c r="B86" s="4"/>
      <c r="C86" s="4"/>
      <c r="D86" s="4"/>
    </row>
    <row r="87" spans="2:4" ht="12.75" customHeight="1">
      <c r="B87" s="4"/>
      <c r="C87" s="4"/>
      <c r="D87" s="4"/>
    </row>
    <row r="88" spans="2:4" ht="12.75" customHeight="1">
      <c r="B88" s="4"/>
      <c r="C88" s="4"/>
      <c r="D88" s="4"/>
    </row>
    <row r="89" spans="2:4" ht="12.75" customHeight="1">
      <c r="B89" s="4"/>
      <c r="C89" s="4"/>
      <c r="D89" s="4"/>
    </row>
    <row r="90" spans="2:4" ht="12.75" customHeight="1">
      <c r="B90" s="4"/>
      <c r="C90" s="4"/>
      <c r="D90" s="4"/>
    </row>
    <row r="91" spans="2:4" ht="12.75" customHeight="1">
      <c r="B91" s="4"/>
      <c r="C91" s="4"/>
      <c r="D91" s="4"/>
    </row>
    <row r="92" spans="2:4" ht="12.75" customHeight="1">
      <c r="B92" s="4"/>
      <c r="C92" s="4"/>
      <c r="D92" s="4"/>
    </row>
    <row r="93" spans="2:4" ht="12.75" customHeight="1">
      <c r="B93" s="4"/>
      <c r="C93" s="4"/>
      <c r="D93" s="4"/>
    </row>
    <row r="94" spans="2:4" ht="12.75" customHeight="1">
      <c r="B94" s="4"/>
      <c r="C94" s="4"/>
      <c r="D94" s="4"/>
    </row>
    <row r="95" spans="2:4" ht="12.75" customHeight="1">
      <c r="B95" s="4"/>
      <c r="C95" s="4"/>
      <c r="D95" s="4"/>
    </row>
    <row r="96" spans="2:4" ht="12.75" customHeight="1">
      <c r="B96" s="4"/>
      <c r="C96" s="4"/>
      <c r="D96" s="4"/>
    </row>
    <row r="97" spans="2:4" ht="12.75" customHeight="1">
      <c r="B97" s="4"/>
      <c r="C97" s="4"/>
      <c r="D97" s="4"/>
    </row>
    <row r="98" spans="2:4" ht="12.75" customHeight="1">
      <c r="B98" s="4"/>
      <c r="C98" s="4"/>
      <c r="D98" s="4"/>
    </row>
    <row r="99" spans="2:4" ht="12.75" customHeight="1">
      <c r="B99" s="4"/>
      <c r="C99" s="4"/>
      <c r="D99" s="4"/>
    </row>
    <row r="100" spans="2:4" ht="12.75" customHeight="1">
      <c r="B100" s="4"/>
      <c r="C100" s="4"/>
      <c r="D100" s="4"/>
    </row>
    <row r="101" spans="2:4" ht="12.75" customHeight="1">
      <c r="B101" s="4"/>
      <c r="C101" s="4"/>
      <c r="D101" s="4"/>
    </row>
    <row r="102" spans="2:4" ht="12.75" customHeight="1">
      <c r="B102" s="4"/>
      <c r="C102" s="4"/>
      <c r="D102" s="4"/>
    </row>
    <row r="103" spans="2:4" ht="12.75" customHeight="1">
      <c r="B103" s="4"/>
      <c r="C103" s="4"/>
      <c r="D103" s="4"/>
    </row>
    <row r="104" spans="2:4" ht="12.75" customHeight="1">
      <c r="B104" s="4"/>
      <c r="C104" s="4"/>
      <c r="D104" s="4"/>
    </row>
    <row r="105" spans="2:4" ht="12.75" customHeight="1">
      <c r="B105" s="4"/>
      <c r="C105" s="4"/>
      <c r="D105" s="4"/>
    </row>
    <row r="106" spans="2:4" ht="12.75" customHeight="1">
      <c r="B106" s="7"/>
      <c r="C106" s="7"/>
      <c r="D106" s="7"/>
    </row>
    <row r="107" spans="2:4" ht="12.75" customHeight="1">
      <c r="B107" s="7"/>
      <c r="C107" s="7"/>
      <c r="D107" s="7"/>
    </row>
    <row r="108" spans="2:4" ht="12.75" customHeight="1">
      <c r="B108" s="7"/>
      <c r="C108" s="7"/>
      <c r="D108" s="7"/>
    </row>
    <row r="109" spans="2:4" ht="12.75" customHeight="1">
      <c r="B109" s="7"/>
      <c r="C109" s="7"/>
      <c r="D109" s="7"/>
    </row>
    <row r="110" spans="2:4" ht="12.75" customHeight="1">
      <c r="B110" s="7"/>
      <c r="C110" s="7"/>
      <c r="D110" s="7"/>
    </row>
    <row r="111" spans="2:4" ht="12.75" customHeight="1">
      <c r="B111" s="4"/>
      <c r="C111" s="4"/>
      <c r="D111" s="4"/>
    </row>
    <row r="112" spans="2:4" ht="12.75" customHeight="1">
      <c r="B112" s="4"/>
      <c r="C112" s="4"/>
      <c r="D112" s="4"/>
    </row>
    <row r="113" spans="2:4" ht="12.75" customHeight="1">
      <c r="B113" s="4"/>
      <c r="C113" s="4"/>
      <c r="D113" s="4"/>
    </row>
    <row r="114" spans="2:4" ht="12.75" customHeight="1">
      <c r="B114" s="4"/>
      <c r="C114" s="4"/>
      <c r="D114" s="4"/>
    </row>
    <row r="115" spans="2:4" ht="12.75" customHeight="1">
      <c r="B115" s="4"/>
      <c r="C115" s="4"/>
      <c r="D115" s="4"/>
    </row>
    <row r="116" spans="2:4" ht="12.75" customHeight="1">
      <c r="B116" s="4"/>
      <c r="C116" s="4"/>
      <c r="D116" s="4"/>
    </row>
    <row r="117" spans="2:4" ht="12.75" customHeight="1">
      <c r="B117" s="4"/>
      <c r="C117" s="4"/>
      <c r="D117" s="4"/>
    </row>
    <row r="118" spans="2:4" ht="12.75" customHeight="1">
      <c r="B118" s="4"/>
      <c r="C118" s="4"/>
      <c r="D118" s="4"/>
    </row>
    <row r="119" spans="2:4" ht="12.75" customHeight="1">
      <c r="B119" s="4"/>
      <c r="C119" s="4"/>
      <c r="D119" s="4"/>
    </row>
    <row r="120" spans="2:4" ht="12.75" customHeight="1">
      <c r="B120" s="4"/>
      <c r="C120" s="4"/>
      <c r="D120" s="4"/>
    </row>
    <row r="121" spans="2:4" ht="12.75" customHeight="1">
      <c r="B121" s="4"/>
      <c r="C121" s="4"/>
      <c r="D121" s="4"/>
    </row>
    <row r="122" spans="2:4" ht="12.75" customHeight="1">
      <c r="B122" s="4"/>
      <c r="C122" s="4"/>
      <c r="D122" s="4"/>
    </row>
    <row r="123" spans="2:4" ht="12.75" customHeight="1">
      <c r="B123" s="4"/>
      <c r="C123" s="4"/>
      <c r="D123" s="4"/>
    </row>
    <row r="124" spans="2:4" ht="12.75" customHeight="1">
      <c r="B124" s="4"/>
      <c r="C124" s="4"/>
      <c r="D124" s="4"/>
    </row>
    <row r="125" spans="2:4" ht="12.75" customHeight="1">
      <c r="B125" s="4"/>
      <c r="C125" s="4"/>
      <c r="D125" s="4"/>
    </row>
    <row r="126" spans="2:4" ht="12.75" customHeight="1">
      <c r="B126" s="4"/>
      <c r="C126" s="4"/>
      <c r="D126" s="4"/>
    </row>
    <row r="127" spans="2:4" ht="12.75" customHeight="1">
      <c r="B127" s="4"/>
      <c r="C127" s="4"/>
      <c r="D127" s="4"/>
    </row>
    <row r="128" spans="2:4" ht="12.75" customHeight="1">
      <c r="B128" s="4"/>
      <c r="C128" s="4"/>
      <c r="D128" s="4"/>
    </row>
    <row r="129" spans="2:4" ht="12.75" customHeight="1">
      <c r="B129" s="4"/>
      <c r="C129" s="4"/>
      <c r="D129" s="4"/>
    </row>
    <row r="130" spans="2:4" ht="12.75" customHeight="1">
      <c r="B130" s="4"/>
      <c r="C130" s="4"/>
      <c r="D130" s="4"/>
    </row>
    <row r="131" spans="2:4" ht="12.75" customHeight="1">
      <c r="B131" s="4"/>
      <c r="C131" s="4"/>
      <c r="D131" s="4"/>
    </row>
    <row r="132" spans="2:4" ht="12.75" customHeight="1">
      <c r="B132" s="4"/>
      <c r="C132" s="4"/>
      <c r="D132" s="4"/>
    </row>
    <row r="133" spans="2:4" ht="12.75" customHeight="1">
      <c r="B133" s="4"/>
      <c r="C133" s="4"/>
      <c r="D133" s="4"/>
    </row>
    <row r="134" spans="2:4" ht="12.75" customHeight="1">
      <c r="B134" s="4"/>
      <c r="C134" s="4"/>
      <c r="D134" s="4"/>
    </row>
    <row r="135" spans="2:4" ht="12.75" customHeight="1">
      <c r="B135" s="4"/>
      <c r="C135" s="4"/>
      <c r="D135" s="4"/>
    </row>
    <row r="136" spans="2:4" ht="12.75" customHeight="1">
      <c r="B136" s="4"/>
      <c r="C136" s="4"/>
      <c r="D136" s="4"/>
    </row>
    <row r="137" spans="2:4" ht="12.75" customHeight="1">
      <c r="B137" s="4"/>
      <c r="C137" s="4"/>
      <c r="D137" s="4"/>
    </row>
    <row r="138" spans="2:4" ht="12.75" customHeight="1">
      <c r="B138" s="4"/>
      <c r="C138" s="4"/>
      <c r="D138" s="4"/>
    </row>
    <row r="139" spans="2:4" ht="12.75" customHeight="1">
      <c r="B139" s="4"/>
      <c r="C139" s="4"/>
      <c r="D139" s="4"/>
    </row>
    <row r="140" spans="2:4" ht="12.75" customHeight="1">
      <c r="B140" s="4"/>
      <c r="C140" s="4"/>
      <c r="D140" s="4"/>
    </row>
    <row r="141" spans="2:4" ht="12.75" customHeight="1">
      <c r="B141" s="4"/>
      <c r="C141" s="4"/>
      <c r="D141" s="4"/>
    </row>
    <row r="142" spans="2:4" ht="12.75" customHeight="1">
      <c r="B142" s="4"/>
      <c r="C142" s="4"/>
      <c r="D142" s="4"/>
    </row>
    <row r="143" spans="2:4" ht="12.75" customHeight="1">
      <c r="B143" s="4"/>
      <c r="C143" s="4"/>
      <c r="D143" s="4"/>
    </row>
    <row r="144" spans="2:4" ht="12.75" customHeight="1">
      <c r="B144" s="4"/>
      <c r="C144" s="4"/>
      <c r="D144" s="4"/>
    </row>
    <row r="145" spans="2:4" ht="12.75" customHeight="1">
      <c r="B145" s="4"/>
      <c r="C145" s="4"/>
      <c r="D145" s="4"/>
    </row>
    <row r="146" spans="2:4" ht="12.75" customHeight="1">
      <c r="B146" s="4"/>
      <c r="C146" s="4"/>
      <c r="D146" s="4"/>
    </row>
    <row r="147" spans="2:4" ht="12.75" customHeight="1">
      <c r="B147" s="4"/>
      <c r="C147" s="4"/>
      <c r="D147" s="4"/>
    </row>
    <row r="148" spans="2:4" ht="12.75" customHeight="1">
      <c r="B148" s="4"/>
      <c r="C148" s="4"/>
      <c r="D148" s="4"/>
    </row>
    <row r="149" spans="2:4" ht="12.75" customHeight="1">
      <c r="B149" s="4"/>
      <c r="C149" s="4"/>
      <c r="D149" s="4"/>
    </row>
    <row r="150" spans="2:4" ht="12.75" customHeight="1">
      <c r="B150" s="4"/>
      <c r="C150" s="4"/>
      <c r="D150" s="4"/>
    </row>
    <row r="151" spans="2:4" ht="12.75" customHeight="1">
      <c r="B151" s="7"/>
      <c r="C151" s="7"/>
      <c r="D151" s="7"/>
    </row>
    <row r="152" spans="2:4" ht="12.75" customHeight="1">
      <c r="B152" s="7"/>
      <c r="C152" s="7"/>
      <c r="D152" s="7"/>
    </row>
    <row r="153" spans="2:4" ht="12.75" customHeight="1">
      <c r="B153" s="7"/>
      <c r="C153" s="7"/>
      <c r="D153" s="7"/>
    </row>
    <row r="154" spans="2:4" ht="12.75" customHeight="1">
      <c r="B154" s="7"/>
      <c r="C154" s="7"/>
      <c r="D154" s="7"/>
    </row>
    <row r="155" spans="2:4" ht="12.75" customHeight="1">
      <c r="B155" s="7"/>
      <c r="C155" s="7"/>
      <c r="D155" s="7"/>
    </row>
    <row r="156" spans="2:4" ht="12.75" customHeight="1">
      <c r="B156" s="4"/>
      <c r="C156" s="4"/>
      <c r="D156" s="4"/>
    </row>
    <row r="157" spans="2:4" ht="12.75" customHeight="1">
      <c r="B157" s="4"/>
      <c r="C157" s="4"/>
      <c r="D157" s="4"/>
    </row>
    <row r="158" spans="2:4" ht="12.75" customHeight="1">
      <c r="B158" s="4"/>
      <c r="C158" s="4"/>
      <c r="D158" s="4"/>
    </row>
    <row r="159" spans="2:4" ht="12.75" customHeight="1">
      <c r="B159" s="4"/>
      <c r="C159" s="4"/>
      <c r="D159" s="4"/>
    </row>
    <row r="160" spans="2:4" ht="12.75" customHeight="1">
      <c r="B160" s="4"/>
      <c r="C160" s="4"/>
      <c r="D160" s="4"/>
    </row>
    <row r="161" spans="2:4" ht="12.75" customHeight="1">
      <c r="B161" s="4"/>
      <c r="C161" s="4"/>
      <c r="D161" s="4"/>
    </row>
    <row r="162" spans="2:4" ht="12.75" customHeight="1">
      <c r="B162" s="4"/>
      <c r="C162" s="4"/>
      <c r="D162" s="4"/>
    </row>
    <row r="163" spans="2:4" ht="12.75" customHeight="1">
      <c r="B163" s="4"/>
      <c r="C163" s="4"/>
      <c r="D163" s="4"/>
    </row>
    <row r="164" spans="2:4" ht="12.75" customHeight="1">
      <c r="B164" s="4"/>
      <c r="C164" s="4"/>
      <c r="D164" s="4"/>
    </row>
    <row r="165" spans="2:4" ht="12.75" customHeight="1">
      <c r="B165" s="4"/>
      <c r="C165" s="4"/>
      <c r="D165" s="4"/>
    </row>
    <row r="166" spans="2:4" ht="12.75" customHeight="1">
      <c r="B166" s="4"/>
      <c r="C166" s="4"/>
      <c r="D166" s="4"/>
    </row>
    <row r="167" spans="2:4" ht="12.75" customHeight="1">
      <c r="B167" s="4"/>
      <c r="C167" s="4"/>
      <c r="D167" s="4"/>
    </row>
    <row r="168" spans="2:4" ht="12.75" customHeight="1">
      <c r="B168" s="4"/>
      <c r="C168" s="4"/>
      <c r="D168" s="4"/>
    </row>
    <row r="169" spans="2:4" ht="12.75" customHeight="1">
      <c r="B169" s="4"/>
      <c r="C169" s="4"/>
      <c r="D169" s="4"/>
    </row>
    <row r="170" spans="2:4" ht="12.75" customHeight="1">
      <c r="B170" s="4"/>
      <c r="C170" s="4"/>
      <c r="D170" s="4"/>
    </row>
    <row r="171" spans="2:4" ht="12.75" customHeight="1">
      <c r="B171" s="4"/>
      <c r="C171" s="4"/>
      <c r="D171" s="4"/>
    </row>
    <row r="172" spans="2:4" ht="12.75" customHeight="1">
      <c r="B172" s="4"/>
      <c r="C172" s="4"/>
      <c r="D172" s="4"/>
    </row>
    <row r="173" spans="2:4" ht="12.75" customHeight="1">
      <c r="B173" s="4"/>
      <c r="C173" s="4"/>
      <c r="D173" s="4"/>
    </row>
    <row r="174" spans="2:4" ht="12.75" customHeight="1">
      <c r="B174" s="4"/>
      <c r="C174" s="4"/>
      <c r="D174" s="4"/>
    </row>
    <row r="175" spans="2:4" ht="12.75" customHeight="1">
      <c r="B175" s="4"/>
      <c r="C175" s="4"/>
      <c r="D175" s="4"/>
    </row>
    <row r="176" spans="2:4" ht="12.75" customHeight="1">
      <c r="B176" s="4"/>
      <c r="C176" s="4"/>
      <c r="D176" s="4"/>
    </row>
    <row r="177" spans="2:4" ht="12.75" customHeight="1">
      <c r="B177" s="4"/>
      <c r="C177" s="4"/>
      <c r="D177" s="4"/>
    </row>
    <row r="178" spans="2:4" ht="12.75" customHeight="1">
      <c r="B178" s="4"/>
      <c r="C178" s="4"/>
      <c r="D178" s="4"/>
    </row>
    <row r="179" spans="2:4" ht="12.75" customHeight="1">
      <c r="B179" s="4"/>
      <c r="C179" s="4"/>
      <c r="D179" s="4"/>
    </row>
    <row r="180" spans="2:4" ht="12.75" customHeight="1">
      <c r="B180" s="4"/>
      <c r="C180" s="4"/>
      <c r="D180" s="4"/>
    </row>
    <row r="181" spans="2:4" ht="12.75" customHeight="1">
      <c r="B181" s="4"/>
      <c r="C181" s="4"/>
      <c r="D181" s="4"/>
    </row>
    <row r="182" spans="2:4" ht="12.75" customHeight="1">
      <c r="B182" s="4"/>
      <c r="C182" s="4"/>
      <c r="D182" s="4"/>
    </row>
    <row r="183" spans="2:4" ht="12.75" customHeight="1">
      <c r="B183" s="4"/>
      <c r="C183" s="4"/>
      <c r="D183" s="4"/>
    </row>
    <row r="184" spans="2:4" ht="12.75" customHeight="1">
      <c r="B184" s="4"/>
      <c r="C184" s="4"/>
      <c r="D184" s="4"/>
    </row>
    <row r="185" spans="2:4" ht="12.75" customHeight="1">
      <c r="B185" s="4"/>
      <c r="C185" s="4"/>
      <c r="D185" s="4"/>
    </row>
    <row r="186" spans="2:4" ht="12.75" customHeight="1">
      <c r="B186" s="4"/>
      <c r="C186" s="4"/>
      <c r="D186" s="4"/>
    </row>
    <row r="187" spans="2:4" ht="12.75" customHeight="1">
      <c r="B187" s="4"/>
      <c r="C187" s="4"/>
      <c r="D187" s="4"/>
    </row>
    <row r="188" spans="2:4" ht="12.75" customHeight="1">
      <c r="B188" s="4"/>
      <c r="C188" s="4"/>
      <c r="D188" s="4"/>
    </row>
    <row r="189" spans="2:4" ht="12.75" customHeight="1">
      <c r="B189" s="4"/>
      <c r="C189" s="4"/>
      <c r="D189" s="4"/>
    </row>
    <row r="190" spans="2:4" ht="12.75" customHeight="1">
      <c r="B190" s="4"/>
      <c r="C190" s="4"/>
      <c r="D190" s="4"/>
    </row>
    <row r="191" spans="2:4" ht="12.75" customHeight="1">
      <c r="B191" s="4"/>
      <c r="C191" s="4"/>
      <c r="D191" s="4"/>
    </row>
    <row r="192" spans="2:4" ht="12.75" customHeight="1">
      <c r="B192" s="4"/>
      <c r="C192" s="4"/>
      <c r="D192" s="4"/>
    </row>
    <row r="193" spans="2:4" ht="12.75" customHeight="1">
      <c r="B193" s="4"/>
      <c r="C193" s="4"/>
      <c r="D193" s="4"/>
    </row>
    <row r="194" spans="2:4" ht="12.75" customHeight="1">
      <c r="B194" s="4"/>
      <c r="C194" s="4"/>
      <c r="D194" s="4"/>
    </row>
    <row r="195" spans="2:4" ht="12.75" customHeight="1">
      <c r="B195" s="4"/>
      <c r="C195" s="4"/>
      <c r="D195" s="4"/>
    </row>
    <row r="196" spans="2:4" ht="12.75" customHeight="1">
      <c r="B196" s="7"/>
      <c r="C196" s="7"/>
      <c r="D196" s="7"/>
    </row>
    <row r="197" spans="2:4" ht="12.75" customHeight="1">
      <c r="B197" s="7"/>
      <c r="C197" s="7"/>
      <c r="D197" s="7"/>
    </row>
    <row r="198" spans="2:4" ht="12.75" customHeight="1">
      <c r="B198" s="7"/>
      <c r="C198" s="7"/>
      <c r="D198" s="7"/>
    </row>
    <row r="199" spans="2:4" ht="12.75" customHeight="1">
      <c r="B199" s="7"/>
      <c r="C199" s="7"/>
      <c r="D199" s="7"/>
    </row>
    <row r="200" spans="2:4" ht="12.75" customHeight="1">
      <c r="B200" s="7"/>
      <c r="C200" s="7"/>
      <c r="D200" s="7"/>
    </row>
    <row r="201" spans="2:4" ht="12.75" customHeight="1">
      <c r="B201" s="4"/>
      <c r="C201" s="4"/>
      <c r="D201" s="4"/>
    </row>
    <row r="202" spans="2:4" ht="12.75" customHeight="1">
      <c r="B202" s="4"/>
      <c r="C202" s="4"/>
      <c r="D202" s="4"/>
    </row>
    <row r="203" spans="2:4" ht="12.75" customHeight="1">
      <c r="B203" s="4"/>
      <c r="C203" s="4"/>
      <c r="D203" s="4"/>
    </row>
    <row r="204" spans="2:4" ht="12.75" customHeight="1">
      <c r="B204" s="4"/>
      <c r="C204" s="4"/>
      <c r="D204" s="4"/>
    </row>
    <row r="205" spans="2:4" ht="12.75" customHeight="1">
      <c r="B205" s="4"/>
      <c r="C205" s="4"/>
      <c r="D205" s="4"/>
    </row>
    <row r="206" spans="2:4" ht="12.75" customHeight="1">
      <c r="B206" s="4"/>
      <c r="C206" s="4"/>
      <c r="D206" s="4"/>
    </row>
    <row r="207" spans="2:4" ht="12.75" customHeight="1">
      <c r="B207" s="4"/>
      <c r="C207" s="4"/>
      <c r="D207" s="4"/>
    </row>
    <row r="208" spans="2:4" ht="12.75" customHeight="1">
      <c r="B208" s="4"/>
      <c r="C208" s="4"/>
      <c r="D208" s="4"/>
    </row>
    <row r="209" spans="2:4" ht="12.75" customHeight="1">
      <c r="B209" s="4"/>
      <c r="C209" s="4"/>
      <c r="D209" s="4"/>
    </row>
    <row r="210" spans="2:4" ht="12.75" customHeight="1">
      <c r="B210" s="4"/>
      <c r="C210" s="4"/>
      <c r="D210" s="4"/>
    </row>
    <row r="211" spans="2:4" ht="12.75" customHeight="1">
      <c r="B211" s="4"/>
      <c r="C211" s="4"/>
      <c r="D211" s="4"/>
    </row>
    <row r="212" spans="2:4" ht="12.75" customHeight="1">
      <c r="B212" s="4"/>
      <c r="C212" s="4"/>
      <c r="D212" s="4"/>
    </row>
    <row r="213" spans="2:4" ht="12.75" customHeight="1">
      <c r="B213" s="4"/>
      <c r="C213" s="4"/>
      <c r="D213" s="4"/>
    </row>
    <row r="214" spans="2:4" ht="12.75" customHeight="1">
      <c r="B214" s="4"/>
      <c r="C214" s="4"/>
      <c r="D214" s="4"/>
    </row>
    <row r="215" spans="2:4" ht="12.75" customHeight="1">
      <c r="B215" s="4"/>
      <c r="C215" s="4"/>
      <c r="D215" s="4"/>
    </row>
    <row r="216" spans="2:4" ht="12.75" customHeight="1">
      <c r="B216" s="7"/>
      <c r="C216" s="7"/>
      <c r="D216" s="7"/>
    </row>
    <row r="217" spans="2:4" ht="12.75" customHeight="1">
      <c r="B217" s="7"/>
      <c r="C217" s="7"/>
      <c r="D217" s="7"/>
    </row>
    <row r="218" spans="2:4" ht="12.75" customHeight="1">
      <c r="B218" s="7"/>
      <c r="C218" s="7"/>
      <c r="D218" s="7"/>
    </row>
    <row r="219" spans="2:4" ht="12.75" customHeight="1">
      <c r="B219" s="7"/>
      <c r="C219" s="7"/>
      <c r="D219" s="7"/>
    </row>
    <row r="220" spans="2:4" ht="12.75" customHeight="1">
      <c r="B220" s="7"/>
      <c r="C220" s="7"/>
      <c r="D220" s="7"/>
    </row>
    <row r="221" spans="2:4" ht="12.75" customHeight="1">
      <c r="B221" s="4"/>
      <c r="C221" s="4"/>
      <c r="D221" s="4"/>
    </row>
    <row r="222" spans="2:4" ht="12.75" customHeight="1">
      <c r="B222" s="4"/>
      <c r="C222" s="4"/>
      <c r="D222" s="4"/>
    </row>
    <row r="223" spans="2:4" ht="12.75" customHeight="1">
      <c r="B223" s="4"/>
      <c r="C223" s="4"/>
      <c r="D223" s="4"/>
    </row>
    <row r="224" spans="2:4" ht="12.75" customHeight="1">
      <c r="B224" s="4"/>
      <c r="C224" s="4"/>
      <c r="D224" s="4"/>
    </row>
    <row r="225" spans="2:4" ht="12.75" customHeight="1">
      <c r="B225" s="4"/>
      <c r="C225" s="4"/>
      <c r="D225" s="4"/>
    </row>
    <row r="226" spans="2:4" ht="12.75" customHeight="1">
      <c r="B226" s="4"/>
      <c r="C226" s="4"/>
      <c r="D226" s="4"/>
    </row>
    <row r="227" spans="2:4" ht="12.75" customHeight="1">
      <c r="B227" s="4"/>
      <c r="C227" s="4"/>
      <c r="D227" s="4"/>
    </row>
    <row r="228" spans="2:4" ht="12.75" customHeight="1">
      <c r="B228" s="4"/>
      <c r="C228" s="4"/>
      <c r="D228" s="4"/>
    </row>
    <row r="229" spans="2:4" ht="12.75" customHeight="1">
      <c r="B229" s="4"/>
      <c r="C229" s="4"/>
      <c r="D229" s="4"/>
    </row>
    <row r="230" spans="2:4" ht="12.75" customHeight="1">
      <c r="B230" s="4"/>
      <c r="C230" s="4"/>
      <c r="D230" s="4"/>
    </row>
    <row r="231" spans="2:4" ht="12.75" customHeight="1">
      <c r="B231" s="4"/>
      <c r="C231" s="4"/>
      <c r="D231" s="4"/>
    </row>
    <row r="232" spans="2:4" ht="12.75" customHeight="1">
      <c r="B232" s="4"/>
      <c r="C232" s="4"/>
      <c r="D232" s="4"/>
    </row>
    <row r="233" spans="2:4" ht="12.75" customHeight="1">
      <c r="B233" s="4"/>
      <c r="C233" s="4"/>
      <c r="D233" s="4"/>
    </row>
    <row r="234" spans="2:4" ht="12.75" customHeight="1">
      <c r="B234" s="4"/>
      <c r="C234" s="4"/>
      <c r="D234" s="4"/>
    </row>
    <row r="235" spans="2:4" ht="12.75" customHeight="1">
      <c r="B235" s="4"/>
      <c r="C235" s="4"/>
      <c r="D235" s="4"/>
    </row>
    <row r="236" spans="2:4" ht="12.75" customHeight="1">
      <c r="B236" s="4"/>
      <c r="C236" s="4"/>
      <c r="D236" s="4"/>
    </row>
    <row r="237" spans="2:4" ht="12.75" customHeight="1">
      <c r="B237" s="4"/>
      <c r="C237" s="4"/>
      <c r="D237" s="4"/>
    </row>
    <row r="238" spans="2:4" ht="12.75" customHeight="1">
      <c r="B238" s="4"/>
      <c r="C238" s="4"/>
      <c r="D238" s="4"/>
    </row>
    <row r="239" spans="2:4" ht="12.75" customHeight="1">
      <c r="B239" s="4"/>
      <c r="C239" s="4"/>
      <c r="D239" s="4"/>
    </row>
    <row r="240" spans="2:4" ht="12.75" customHeight="1">
      <c r="B240" s="4"/>
      <c r="C240" s="4"/>
      <c r="D240" s="4"/>
    </row>
    <row r="241" spans="2:4" ht="12.75" customHeight="1">
      <c r="B241" s="4"/>
      <c r="C241" s="4"/>
      <c r="D241" s="4"/>
    </row>
    <row r="242" spans="2:4" ht="12.75" customHeight="1">
      <c r="B242" s="4"/>
      <c r="C242" s="4"/>
      <c r="D242" s="4"/>
    </row>
    <row r="243" spans="2:4" ht="12.75" customHeight="1">
      <c r="B243" s="4"/>
      <c r="C243" s="4"/>
      <c r="D243" s="4"/>
    </row>
    <row r="244" spans="2:4" ht="12.75" customHeight="1">
      <c r="B244" s="4"/>
      <c r="C244" s="4"/>
      <c r="D244" s="4"/>
    </row>
    <row r="245" spans="2:4" ht="12.75" customHeight="1">
      <c r="B245" s="4"/>
      <c r="C245" s="4"/>
      <c r="D245" s="4"/>
    </row>
    <row r="246" spans="2:4" ht="12.75" customHeight="1">
      <c r="B246" s="7"/>
      <c r="C246" s="7"/>
      <c r="D246" s="7"/>
    </row>
    <row r="247" spans="2:4" ht="12.75" customHeight="1">
      <c r="B247" s="7"/>
      <c r="C247" s="7"/>
      <c r="D247" s="7"/>
    </row>
    <row r="248" spans="2:4" ht="12.75" customHeight="1">
      <c r="B248" s="7"/>
      <c r="C248" s="7"/>
      <c r="D248" s="7"/>
    </row>
    <row r="249" spans="2:4" ht="12.75" customHeight="1">
      <c r="B249" s="7"/>
      <c r="C249" s="7"/>
      <c r="D249" s="7"/>
    </row>
    <row r="250" spans="2:4" ht="12.75" customHeight="1">
      <c r="B250" s="7"/>
      <c r="C250" s="7"/>
      <c r="D250" s="7"/>
    </row>
    <row r="251" spans="2:4" ht="12.75" customHeight="1">
      <c r="B251" s="4"/>
      <c r="C251" s="4"/>
      <c r="D251" s="4"/>
    </row>
    <row r="252" spans="2:4" ht="12.75" customHeight="1">
      <c r="B252" s="4"/>
      <c r="C252" s="4"/>
      <c r="D252" s="4"/>
    </row>
    <row r="253" spans="2:4" ht="12.75" customHeight="1">
      <c r="B253" s="4"/>
      <c r="C253" s="4"/>
      <c r="D253" s="4"/>
    </row>
    <row r="254" spans="2:4" ht="12.75" customHeight="1">
      <c r="B254" s="4"/>
      <c r="C254" s="4"/>
      <c r="D254" s="4"/>
    </row>
    <row r="255" spans="2:4" ht="12.75" customHeight="1">
      <c r="B255" s="4"/>
      <c r="C255" s="4"/>
      <c r="D255" s="4"/>
    </row>
    <row r="256" spans="2:4" ht="15.75">
      <c r="B256" s="4"/>
      <c r="C256" s="4"/>
      <c r="D256" s="4"/>
    </row>
    <row r="257" spans="2:4" ht="15.75">
      <c r="B257" s="4"/>
      <c r="C257" s="4"/>
      <c r="D257" s="4"/>
    </row>
    <row r="258" spans="2:4" ht="15.75">
      <c r="B258" s="4"/>
      <c r="C258" s="4"/>
      <c r="D258" s="4"/>
    </row>
    <row r="259" spans="2:4" ht="12.75">
      <c r="B259" s="6"/>
      <c r="C259" s="6"/>
      <c r="D259" s="6"/>
    </row>
    <row r="260" spans="2:4" ht="12.75">
      <c r="B260" s="6"/>
      <c r="C260" s="6"/>
      <c r="D260" s="6"/>
    </row>
    <row r="261" spans="2:4" ht="15.75">
      <c r="B261" s="1"/>
      <c r="C261" s="1"/>
      <c r="D261" s="1"/>
    </row>
    <row r="262" spans="2:4" ht="15.75">
      <c r="B262" s="1"/>
      <c r="C262" s="1"/>
      <c r="D262" s="1"/>
    </row>
    <row r="263" spans="2:4" ht="15.75">
      <c r="B263" s="4"/>
      <c r="C263" s="4"/>
      <c r="D263" s="4"/>
    </row>
    <row r="264" spans="2:4" ht="15.75">
      <c r="B264" s="4"/>
      <c r="C264" s="4"/>
      <c r="D264" s="4"/>
    </row>
    <row r="265" spans="2:4" ht="12.75">
      <c r="B265" s="6"/>
      <c r="C265" s="6"/>
      <c r="D265" s="6"/>
    </row>
    <row r="266" spans="2:4" ht="15.75">
      <c r="B266" s="4"/>
      <c r="C266" s="4"/>
      <c r="D266" s="4"/>
    </row>
    <row r="267" spans="2:4" ht="15.75">
      <c r="B267" s="4"/>
      <c r="C267" s="4"/>
      <c r="D267" s="4"/>
    </row>
    <row r="268" spans="2:4" ht="15.75">
      <c r="B268" s="4"/>
      <c r="C268" s="4"/>
      <c r="D268" s="4"/>
    </row>
    <row r="269" spans="2:4" ht="12.75">
      <c r="B269" s="6"/>
      <c r="C269" s="6"/>
      <c r="D269" s="6"/>
    </row>
    <row r="270" spans="2:4" ht="12.75">
      <c r="B270" s="6"/>
      <c r="C270" s="6"/>
      <c r="D270" s="6"/>
    </row>
    <row r="271" spans="2:4" ht="15.75">
      <c r="B271" s="1"/>
      <c r="C271" s="1"/>
      <c r="D271" s="1"/>
    </row>
    <row r="272" spans="2:4" ht="15.75">
      <c r="B272" s="4"/>
      <c r="C272" s="4"/>
      <c r="D272" s="4"/>
    </row>
    <row r="273" spans="2:4" ht="15.75">
      <c r="B273" s="4"/>
      <c r="C273" s="4"/>
      <c r="D273" s="4"/>
    </row>
    <row r="274" spans="2:4" ht="12.75">
      <c r="B274" s="6"/>
      <c r="C274" s="6"/>
      <c r="D274" s="6"/>
    </row>
    <row r="275" spans="2:4" ht="12.75">
      <c r="B275" s="6"/>
      <c r="C275" s="6"/>
      <c r="D275" s="6"/>
    </row>
    <row r="276" spans="2:4" ht="15.75">
      <c r="B276" s="1"/>
      <c r="C276" s="1"/>
      <c r="D276" s="1"/>
    </row>
    <row r="277" spans="2:4" ht="15.75">
      <c r="B277" s="336"/>
      <c r="C277" s="1"/>
      <c r="D277" s="1"/>
    </row>
    <row r="278" spans="2:4" ht="15.75">
      <c r="B278" s="336"/>
      <c r="C278" s="1"/>
      <c r="D278" s="1"/>
    </row>
    <row r="279" spans="2:4" ht="15.75">
      <c r="B279" s="336"/>
      <c r="C279" s="1"/>
      <c r="D279" s="1"/>
    </row>
    <row r="280" spans="2:4" ht="15.75">
      <c r="B280" s="336"/>
      <c r="C280" s="1"/>
      <c r="D280" s="1"/>
    </row>
    <row r="281" spans="2:4" ht="15.75">
      <c r="B281" s="336"/>
      <c r="C281" s="1"/>
      <c r="D281" s="1"/>
    </row>
    <row r="282" spans="2:4" ht="15.75">
      <c r="B282" s="333"/>
      <c r="C282" s="4"/>
      <c r="D282" s="4"/>
    </row>
    <row r="283" spans="2:4" ht="15.75">
      <c r="B283" s="333"/>
      <c r="C283" s="4"/>
      <c r="D283" s="4"/>
    </row>
    <row r="284" spans="2:4" ht="15.75">
      <c r="B284" s="333"/>
      <c r="C284" s="4"/>
      <c r="D284" s="4"/>
    </row>
    <row r="285" spans="2:4" ht="15.75">
      <c r="B285" s="333"/>
      <c r="C285" s="4"/>
      <c r="D285" s="4"/>
    </row>
    <row r="286" spans="2:4" ht="15.75">
      <c r="B286" s="333"/>
      <c r="C286" s="4"/>
      <c r="D286" s="4"/>
    </row>
    <row r="287" spans="2:4" ht="15.75">
      <c r="B287" s="333"/>
      <c r="C287" s="4"/>
      <c r="D287" s="4"/>
    </row>
    <row r="288" spans="2:4" ht="15.75">
      <c r="B288" s="333"/>
      <c r="C288" s="4"/>
      <c r="D288" s="4"/>
    </row>
    <row r="289" spans="2:4" ht="15.75">
      <c r="B289" s="333"/>
      <c r="C289" s="4"/>
      <c r="D289" s="4"/>
    </row>
    <row r="290" spans="2:4" ht="15.75">
      <c r="B290" s="333"/>
      <c r="C290" s="4"/>
      <c r="D290" s="4"/>
    </row>
    <row r="291" spans="2:4" ht="15.75">
      <c r="B291" s="333"/>
      <c r="C291" s="4"/>
      <c r="D291" s="4"/>
    </row>
    <row r="292" spans="2:4" ht="15.75">
      <c r="B292" s="333"/>
      <c r="C292" s="4"/>
      <c r="D292" s="4"/>
    </row>
    <row r="293" spans="2:4" ht="15.75">
      <c r="B293" s="333"/>
      <c r="C293" s="4"/>
      <c r="D293" s="4"/>
    </row>
    <row r="294" spans="2:4" ht="15.75">
      <c r="B294" s="333"/>
      <c r="C294" s="4"/>
      <c r="D294" s="4"/>
    </row>
    <row r="295" spans="2:4" ht="15.75">
      <c r="B295" s="333"/>
      <c r="C295" s="4"/>
      <c r="D295" s="4"/>
    </row>
    <row r="296" spans="2:4" ht="15.75">
      <c r="B296" s="333"/>
      <c r="C296" s="4"/>
      <c r="D296" s="4"/>
    </row>
    <row r="297" spans="2:4" ht="15.75">
      <c r="B297" s="333"/>
      <c r="C297" s="4"/>
      <c r="D297" s="4"/>
    </row>
    <row r="298" spans="2:4" ht="15.75">
      <c r="B298" s="333"/>
      <c r="C298" s="4"/>
      <c r="D298" s="4"/>
    </row>
    <row r="299" spans="2:4" ht="15.75">
      <c r="B299" s="333"/>
      <c r="C299" s="4"/>
      <c r="D299" s="4"/>
    </row>
    <row r="300" spans="2:4" ht="15.75">
      <c r="B300" s="333"/>
      <c r="C300" s="4"/>
      <c r="D300" s="4"/>
    </row>
    <row r="301" spans="2:4" ht="15.75">
      <c r="B301" s="333"/>
      <c r="C301" s="4"/>
      <c r="D301" s="4"/>
    </row>
    <row r="302" spans="2:4" ht="15.75">
      <c r="B302" s="333"/>
      <c r="C302" s="4"/>
      <c r="D302" s="4"/>
    </row>
    <row r="303" spans="2:4" ht="15.75">
      <c r="B303" s="333"/>
      <c r="C303" s="4"/>
      <c r="D303" s="4"/>
    </row>
    <row r="304" spans="2:4" ht="15.75">
      <c r="B304" s="333"/>
      <c r="C304" s="4"/>
      <c r="D304" s="4"/>
    </row>
    <row r="305" spans="2:4" ht="15.75">
      <c r="B305" s="333"/>
      <c r="C305" s="4"/>
      <c r="D305" s="4"/>
    </row>
    <row r="306" spans="2:4" ht="15.75">
      <c r="B306" s="333"/>
      <c r="C306" s="4"/>
      <c r="D306" s="4"/>
    </row>
    <row r="307" spans="2:4" ht="15.75">
      <c r="B307" s="333"/>
      <c r="C307" s="4"/>
      <c r="D307" s="4"/>
    </row>
    <row r="308" spans="2:4" ht="15.75">
      <c r="B308" s="333"/>
      <c r="C308" s="4"/>
      <c r="D308" s="4"/>
    </row>
    <row r="309" spans="2:4" ht="15.75">
      <c r="B309" s="333"/>
      <c r="C309" s="4"/>
      <c r="D309" s="4"/>
    </row>
    <row r="310" spans="2:4" ht="15.75">
      <c r="B310" s="333"/>
      <c r="C310" s="4"/>
      <c r="D310" s="4"/>
    </row>
    <row r="311" spans="2:4" ht="15.75">
      <c r="B311" s="333"/>
      <c r="C311" s="4"/>
      <c r="D311" s="4"/>
    </row>
    <row r="312" spans="2:4" ht="15.75">
      <c r="B312" s="333"/>
      <c r="C312" s="4"/>
      <c r="D312" s="4"/>
    </row>
    <row r="313" spans="2:4" ht="15.75">
      <c r="B313" s="333"/>
      <c r="C313" s="4"/>
      <c r="D313" s="4"/>
    </row>
    <row r="314" spans="2:4" ht="15.75">
      <c r="B314" s="333"/>
      <c r="C314" s="4"/>
      <c r="D314" s="4"/>
    </row>
    <row r="315" spans="2:4" ht="15.75">
      <c r="B315" s="333"/>
      <c r="C315" s="4"/>
      <c r="D315" s="4"/>
    </row>
    <row r="316" spans="2:4" ht="15.75">
      <c r="B316" s="333"/>
      <c r="C316" s="4"/>
      <c r="D316" s="4"/>
    </row>
    <row r="317" spans="2:4" ht="15.75">
      <c r="B317" s="333"/>
      <c r="C317" s="4"/>
      <c r="D317" s="4"/>
    </row>
    <row r="318" spans="2:4" ht="15.75">
      <c r="B318" s="333"/>
      <c r="C318" s="4"/>
      <c r="D318" s="4"/>
    </row>
    <row r="319" spans="2:4" ht="15.75">
      <c r="B319" s="333"/>
      <c r="C319" s="4"/>
      <c r="D319" s="4"/>
    </row>
    <row r="320" spans="2:4" ht="15.75">
      <c r="B320" s="333"/>
      <c r="C320" s="4"/>
      <c r="D320" s="4"/>
    </row>
    <row r="321" spans="2:4" ht="15.75">
      <c r="B321" s="333"/>
      <c r="C321" s="4"/>
      <c r="D321" s="4"/>
    </row>
    <row r="322" spans="2:4" ht="15.75">
      <c r="B322" s="333"/>
      <c r="C322" s="4"/>
      <c r="D322" s="4"/>
    </row>
    <row r="323" spans="2:4" ht="15.75">
      <c r="B323" s="333"/>
      <c r="C323" s="4"/>
      <c r="D323" s="4"/>
    </row>
    <row r="324" spans="2:4" ht="15.75">
      <c r="B324" s="333"/>
      <c r="C324" s="4"/>
      <c r="D324" s="4"/>
    </row>
    <row r="325" spans="2:4" ht="15.75">
      <c r="B325" s="333"/>
      <c r="C325" s="4"/>
      <c r="D325" s="4"/>
    </row>
    <row r="326" spans="2:4" ht="15.75">
      <c r="B326" s="333"/>
      <c r="C326" s="4"/>
      <c r="D326" s="4"/>
    </row>
    <row r="327" spans="2:4" ht="15.75">
      <c r="B327" s="333"/>
      <c r="C327" s="4"/>
      <c r="D327" s="4"/>
    </row>
    <row r="328" spans="2:4" ht="15.75">
      <c r="B328" s="333"/>
      <c r="C328" s="4"/>
      <c r="D328" s="4"/>
    </row>
    <row r="329" spans="2:4" ht="15.75">
      <c r="B329" s="4"/>
      <c r="C329" s="4"/>
      <c r="D329" s="4"/>
    </row>
    <row r="330" spans="2:4" ht="15.75">
      <c r="B330" s="4"/>
      <c r="C330" s="4"/>
      <c r="D330" s="4"/>
    </row>
    <row r="331" spans="2:4" ht="12.75">
      <c r="B331" s="6"/>
      <c r="C331" s="6"/>
      <c r="D331" s="6"/>
    </row>
    <row r="332" spans="2:4" ht="12.75">
      <c r="B332" s="6"/>
      <c r="C332" s="6"/>
      <c r="D332" s="6"/>
    </row>
    <row r="333" spans="2:4" ht="12.75">
      <c r="B333" s="6"/>
      <c r="C333" s="6"/>
      <c r="D333" s="6"/>
    </row>
    <row r="334" spans="2:4" ht="15.75">
      <c r="B334" s="333"/>
      <c r="C334" s="4"/>
      <c r="D334" s="4"/>
    </row>
    <row r="335" spans="2:4" ht="15.75">
      <c r="B335" s="333"/>
      <c r="C335" s="4"/>
      <c r="D335" s="4"/>
    </row>
    <row r="336" spans="2:4" ht="15.75">
      <c r="B336" s="333"/>
      <c r="C336" s="4"/>
      <c r="D336" s="4"/>
    </row>
    <row r="337" spans="2:4" ht="15.75">
      <c r="B337" s="333"/>
      <c r="C337" s="4"/>
      <c r="D337" s="4"/>
    </row>
    <row r="338" spans="2:4" ht="15.75">
      <c r="B338" s="333"/>
      <c r="C338" s="4"/>
      <c r="D338" s="4"/>
    </row>
    <row r="339" spans="2:4" ht="15.75">
      <c r="B339" s="333"/>
      <c r="C339" s="4"/>
      <c r="D339" s="4"/>
    </row>
    <row r="340" spans="2:4" ht="15.75">
      <c r="B340" s="333"/>
      <c r="C340" s="4"/>
      <c r="D340" s="4"/>
    </row>
    <row r="341" spans="2:4" ht="15.75">
      <c r="B341" s="333"/>
      <c r="C341" s="4"/>
      <c r="D341" s="4"/>
    </row>
    <row r="342" spans="2:4" ht="15.75">
      <c r="B342" s="333"/>
      <c r="C342" s="4"/>
      <c r="D342" s="4"/>
    </row>
    <row r="343" spans="2:4" ht="15.75">
      <c r="B343" s="333"/>
      <c r="C343" s="4"/>
      <c r="D343" s="4"/>
    </row>
    <row r="344" spans="2:4" ht="15.75">
      <c r="B344" s="333"/>
      <c r="C344" s="4"/>
      <c r="D344" s="4"/>
    </row>
    <row r="345" spans="2:4" ht="15.75">
      <c r="B345" s="333"/>
      <c r="C345" s="4"/>
      <c r="D345" s="4"/>
    </row>
    <row r="346" spans="2:4" ht="15.75">
      <c r="B346" s="333"/>
      <c r="C346" s="4"/>
      <c r="D346" s="4"/>
    </row>
    <row r="347" spans="2:4" ht="15.75">
      <c r="B347" s="333"/>
      <c r="C347" s="4"/>
      <c r="D347" s="4"/>
    </row>
    <row r="348" spans="2:4" ht="15.75">
      <c r="B348" s="333"/>
      <c r="C348" s="4"/>
      <c r="D348" s="4"/>
    </row>
    <row r="349" spans="2:4" ht="15.75">
      <c r="B349" s="333"/>
      <c r="C349" s="4"/>
      <c r="D349" s="4"/>
    </row>
    <row r="350" spans="2:4" ht="15.75">
      <c r="B350" s="333"/>
      <c r="C350" s="4"/>
      <c r="D350" s="4"/>
    </row>
    <row r="351" spans="2:4" ht="15.75">
      <c r="B351" s="333"/>
      <c r="C351" s="4"/>
      <c r="D351" s="4"/>
    </row>
    <row r="352" spans="2:4" ht="15.75">
      <c r="B352" s="333"/>
      <c r="C352" s="4"/>
      <c r="D352" s="4"/>
    </row>
    <row r="353" spans="2:4" ht="15.75">
      <c r="B353" s="333"/>
      <c r="C353" s="4"/>
      <c r="D353" s="4"/>
    </row>
    <row r="354" spans="2:4" ht="15.75">
      <c r="B354" s="333"/>
      <c r="C354" s="4"/>
      <c r="D354" s="4"/>
    </row>
    <row r="355" spans="2:4" ht="15.75">
      <c r="B355" s="333"/>
      <c r="C355" s="4"/>
      <c r="D355" s="4"/>
    </row>
    <row r="356" spans="2:4" ht="15.75">
      <c r="B356" s="333"/>
      <c r="C356" s="4"/>
      <c r="D356" s="4"/>
    </row>
    <row r="357" spans="2:4" ht="15.75">
      <c r="B357" s="333"/>
      <c r="C357" s="4"/>
      <c r="D357" s="4"/>
    </row>
    <row r="358" spans="2:4" ht="15.75">
      <c r="B358" s="333"/>
      <c r="C358" s="4"/>
      <c r="D358" s="4"/>
    </row>
    <row r="359" spans="2:4" ht="15.75">
      <c r="B359" s="4"/>
      <c r="C359" s="4"/>
      <c r="D359" s="4"/>
    </row>
    <row r="360" spans="2:4" ht="15.75">
      <c r="B360" s="4"/>
      <c r="C360" s="4"/>
      <c r="D360" s="4"/>
    </row>
    <row r="361" spans="2:4" ht="15.75">
      <c r="B361" s="4"/>
      <c r="C361" s="4"/>
      <c r="D361" s="4"/>
    </row>
    <row r="362" spans="2:4" ht="15.75">
      <c r="B362" s="4"/>
      <c r="C362" s="4"/>
      <c r="D362" s="4"/>
    </row>
    <row r="363" spans="2:4" ht="15.75">
      <c r="B363" s="4"/>
      <c r="C363" s="4"/>
      <c r="D363" s="4"/>
    </row>
    <row r="364" spans="2:4" ht="15.75">
      <c r="B364" s="334"/>
      <c r="C364" s="38"/>
      <c r="D364" s="38"/>
    </row>
    <row r="365" spans="2:4" ht="15.75">
      <c r="B365" s="335"/>
      <c r="C365" s="39"/>
      <c r="D365" s="39"/>
    </row>
    <row r="366" spans="2:4" ht="15.75">
      <c r="B366" s="335"/>
      <c r="C366" s="39"/>
      <c r="D366" s="39"/>
    </row>
    <row r="367" spans="2:4" ht="15.75">
      <c r="B367" s="335"/>
      <c r="C367" s="39"/>
      <c r="D367" s="39"/>
    </row>
    <row r="368" spans="2:4" ht="15.75">
      <c r="B368" s="335"/>
      <c r="C368" s="39"/>
      <c r="D368" s="39"/>
    </row>
    <row r="369" spans="2:4" ht="15.75">
      <c r="B369" s="4"/>
      <c r="C369" s="4"/>
      <c r="D369" s="4"/>
    </row>
    <row r="370" spans="2:4" ht="15.75">
      <c r="B370" s="4"/>
      <c r="C370" s="4"/>
      <c r="D370" s="4"/>
    </row>
    <row r="371" spans="2:4" ht="15.75">
      <c r="B371" s="4"/>
      <c r="C371" s="4"/>
      <c r="D371" s="4"/>
    </row>
    <row r="372" spans="2:4" ht="15.75">
      <c r="B372" s="4"/>
      <c r="C372" s="4"/>
      <c r="D372" s="4"/>
    </row>
    <row r="373" spans="2:4" ht="15.75">
      <c r="B373" s="4"/>
      <c r="C373" s="4"/>
      <c r="D373" s="4"/>
    </row>
  </sheetData>
  <sheetProtection/>
  <mergeCells count="32">
    <mergeCell ref="A36:G36"/>
    <mergeCell ref="A39:G39"/>
    <mergeCell ref="A28:G28"/>
    <mergeCell ref="A8:G8"/>
    <mergeCell ref="A14:G14"/>
    <mergeCell ref="A20:G20"/>
    <mergeCell ref="A25:G25"/>
    <mergeCell ref="A4:A6"/>
    <mergeCell ref="C4:C6"/>
    <mergeCell ref="D4:F4"/>
    <mergeCell ref="D5:D6"/>
    <mergeCell ref="E5:F5"/>
    <mergeCell ref="B1:G1"/>
    <mergeCell ref="B2:G2"/>
    <mergeCell ref="B4:B6"/>
    <mergeCell ref="G4:G6"/>
    <mergeCell ref="B277:B281"/>
    <mergeCell ref="B282:B286"/>
    <mergeCell ref="B287:B291"/>
    <mergeCell ref="B292:B296"/>
    <mergeCell ref="B297:B301"/>
    <mergeCell ref="B302:B308"/>
    <mergeCell ref="B344:B348"/>
    <mergeCell ref="B349:B353"/>
    <mergeCell ref="B354:B358"/>
    <mergeCell ref="B364:B368"/>
    <mergeCell ref="B309:B313"/>
    <mergeCell ref="B314:B318"/>
    <mergeCell ref="B319:B323"/>
    <mergeCell ref="B324:B328"/>
    <mergeCell ref="B334:B338"/>
    <mergeCell ref="B339:B343"/>
  </mergeCells>
  <printOptions/>
  <pageMargins left="0.75" right="0.75" top="1" bottom="1" header="0.5" footer="0.5"/>
  <pageSetup horizontalDpi="600" verticalDpi="600" orientation="landscape" paperSize="9" scale="95" r:id="rId1"/>
  <rowBreaks count="1" manualBreakCount="1">
    <brk id="13" max="255" man="1"/>
  </rowBreaks>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M358"/>
  <sheetViews>
    <sheetView view="pageBreakPreview" zoomScale="80" zoomScaleSheetLayoutView="80" zoomScalePageLayoutView="0" workbookViewId="0" topLeftCell="A1">
      <selection activeCell="F7" sqref="F7"/>
    </sheetView>
  </sheetViews>
  <sheetFormatPr defaultColWidth="9.140625" defaultRowHeight="12.75"/>
  <cols>
    <col min="1" max="1" width="50.7109375" style="0" customWidth="1"/>
    <col min="2" max="2" width="13.00390625" style="0" customWidth="1"/>
    <col min="3" max="3" width="13.140625" style="0" customWidth="1"/>
    <col min="4" max="4" width="16.140625" style="207" customWidth="1"/>
    <col min="5" max="5" width="17.421875" style="207" customWidth="1"/>
    <col min="6" max="6" width="17.8515625" style="0" customWidth="1"/>
  </cols>
  <sheetData>
    <row r="1" spans="1:6" ht="15.75">
      <c r="A1" s="283" t="s">
        <v>12</v>
      </c>
      <c r="B1" s="283"/>
      <c r="C1" s="283"/>
      <c r="D1" s="283"/>
      <c r="E1" s="283"/>
      <c r="F1" s="283"/>
    </row>
    <row r="2" spans="1:6" ht="15.75">
      <c r="A2" s="283" t="s">
        <v>13</v>
      </c>
      <c r="B2" s="283"/>
      <c r="C2" s="283"/>
      <c r="D2" s="283"/>
      <c r="E2" s="283"/>
      <c r="F2" s="283"/>
    </row>
    <row r="3" spans="1:6" ht="15.75">
      <c r="A3" s="283" t="s">
        <v>210</v>
      </c>
      <c r="B3" s="283"/>
      <c r="C3" s="283"/>
      <c r="D3" s="283"/>
      <c r="E3" s="283"/>
      <c r="F3" s="283"/>
    </row>
    <row r="4" ht="12.75">
      <c r="F4" t="s">
        <v>54</v>
      </c>
    </row>
    <row r="5" spans="1:6" ht="47.25" customHeight="1">
      <c r="A5" s="340" t="s">
        <v>8</v>
      </c>
      <c r="B5" s="356" t="s">
        <v>9</v>
      </c>
      <c r="C5" s="346"/>
      <c r="D5" s="353" t="s">
        <v>21</v>
      </c>
      <c r="E5" s="354"/>
      <c r="F5" s="355"/>
    </row>
    <row r="6" spans="1:6" ht="50.25" customHeight="1">
      <c r="A6" s="342"/>
      <c r="B6" s="21" t="s">
        <v>10</v>
      </c>
      <c r="C6" s="21" t="s">
        <v>11</v>
      </c>
      <c r="D6" s="246" t="s">
        <v>219</v>
      </c>
      <c r="E6" s="246" t="s">
        <v>220</v>
      </c>
      <c r="F6" s="15" t="s">
        <v>221</v>
      </c>
    </row>
    <row r="7" spans="1:13" ht="62.25" customHeight="1">
      <c r="A7" s="18" t="s">
        <v>22</v>
      </c>
      <c r="B7" s="14">
        <f>B8+B10+B12+B14+B16+B18+B20</f>
        <v>1605084.5</v>
      </c>
      <c r="C7" s="14">
        <f>C8+C10+C12+C14+C16+C18+C20</f>
        <v>1722024.5</v>
      </c>
      <c r="D7" s="247">
        <f>D8+D10+D12+D14+D16+D18+D20+D22</f>
        <v>109980.5</v>
      </c>
      <c r="E7" s="247">
        <f>E8+E10+E12+E14+E16+E18+E20+E22</f>
        <v>128214.40000000001</v>
      </c>
      <c r="F7" s="14">
        <f>F8+F10+F12+F14+F16+F18+F20+F22</f>
        <v>128213.90000000001</v>
      </c>
      <c r="M7" t="s">
        <v>18</v>
      </c>
    </row>
    <row r="8" spans="1:6" ht="39.75" customHeight="1">
      <c r="A8" s="19" t="s">
        <v>23</v>
      </c>
      <c r="B8" s="14">
        <f>B9</f>
        <v>647941</v>
      </c>
      <c r="C8" s="14">
        <f>C9</f>
        <v>619471</v>
      </c>
      <c r="D8" s="247">
        <f>D9</f>
        <v>37200.2</v>
      </c>
      <c r="E8" s="247">
        <f>E9</f>
        <v>44158.2</v>
      </c>
      <c r="F8" s="14">
        <f>F9</f>
        <v>44158.2</v>
      </c>
    </row>
    <row r="9" spans="1:6" ht="41.25" customHeight="1">
      <c r="A9" s="20" t="s">
        <v>17</v>
      </c>
      <c r="B9" s="14">
        <v>647941</v>
      </c>
      <c r="C9" s="14">
        <v>619471</v>
      </c>
      <c r="D9" s="247">
        <v>37200.2</v>
      </c>
      <c r="E9" s="247">
        <v>44158.2</v>
      </c>
      <c r="F9" s="14">
        <v>44158.2</v>
      </c>
    </row>
    <row r="10" spans="1:6" ht="39" customHeight="1">
      <c r="A10" s="19" t="s">
        <v>24</v>
      </c>
      <c r="B10" s="14">
        <f>B11</f>
        <v>836234</v>
      </c>
      <c r="C10" s="14">
        <f>C11</f>
        <v>975895</v>
      </c>
      <c r="D10" s="247">
        <f>D11</f>
        <v>19348</v>
      </c>
      <c r="E10" s="247">
        <f>E11</f>
        <v>23863</v>
      </c>
      <c r="F10" s="14">
        <f>F11</f>
        <v>23863</v>
      </c>
    </row>
    <row r="11" spans="1:6" ht="44.25" customHeight="1">
      <c r="A11" s="20" t="s">
        <v>14</v>
      </c>
      <c r="B11" s="14">
        <v>836234</v>
      </c>
      <c r="C11" s="14">
        <v>975895</v>
      </c>
      <c r="D11" s="247">
        <v>19348</v>
      </c>
      <c r="E11" s="247">
        <v>23863</v>
      </c>
      <c r="F11" s="14">
        <v>23863</v>
      </c>
    </row>
    <row r="12" spans="1:6" ht="31.5" customHeight="1">
      <c r="A12" s="19" t="s">
        <v>25</v>
      </c>
      <c r="B12" s="14">
        <f>B13</f>
        <v>35943</v>
      </c>
      <c r="C12" s="14">
        <f>C13</f>
        <v>39721</v>
      </c>
      <c r="D12" s="247">
        <f>D13</f>
        <v>2609</v>
      </c>
      <c r="E12" s="247">
        <f>E13</f>
        <v>4664.6</v>
      </c>
      <c r="F12" s="14">
        <f>F13</f>
        <v>4664.6</v>
      </c>
    </row>
    <row r="13" spans="1:6" ht="41.25" customHeight="1">
      <c r="A13" s="20" t="s">
        <v>14</v>
      </c>
      <c r="B13" s="14">
        <v>35943</v>
      </c>
      <c r="C13" s="14">
        <v>39721</v>
      </c>
      <c r="D13" s="247">
        <v>2609</v>
      </c>
      <c r="E13" s="247">
        <v>4664.6</v>
      </c>
      <c r="F13" s="14">
        <v>4664.6</v>
      </c>
    </row>
    <row r="14" spans="1:6" ht="40.5" customHeight="1">
      <c r="A14" s="19" t="s">
        <v>15</v>
      </c>
      <c r="B14" s="14">
        <f>B15</f>
        <v>950</v>
      </c>
      <c r="C14" s="14">
        <f>C15</f>
        <v>2900</v>
      </c>
      <c r="D14" s="247">
        <f>D15</f>
        <v>0</v>
      </c>
      <c r="E14" s="247">
        <v>0</v>
      </c>
      <c r="F14" s="14">
        <v>0</v>
      </c>
    </row>
    <row r="15" spans="1:6" ht="42.75" customHeight="1">
      <c r="A15" s="20" t="s">
        <v>14</v>
      </c>
      <c r="B15" s="14">
        <v>950</v>
      </c>
      <c r="C15" s="14">
        <v>2900</v>
      </c>
      <c r="D15" s="247">
        <v>0</v>
      </c>
      <c r="E15" s="247">
        <v>0</v>
      </c>
      <c r="F15" s="14">
        <v>0</v>
      </c>
    </row>
    <row r="16" spans="1:6" ht="42.75" customHeight="1">
      <c r="A16" s="19" t="s">
        <v>26</v>
      </c>
      <c r="B16" s="14">
        <f>B17</f>
        <v>2354.5</v>
      </c>
      <c r="C16" s="14">
        <f>C17</f>
        <v>2375.5</v>
      </c>
      <c r="D16" s="247">
        <f>D17</f>
        <v>19144</v>
      </c>
      <c r="E16" s="247">
        <f>E17</f>
        <v>21856.5</v>
      </c>
      <c r="F16" s="14">
        <f>F17</f>
        <v>21856.5</v>
      </c>
    </row>
    <row r="17" spans="1:6" ht="44.25" customHeight="1">
      <c r="A17" s="20" t="s">
        <v>14</v>
      </c>
      <c r="B17" s="14">
        <v>2354.5</v>
      </c>
      <c r="C17" s="14">
        <v>2375.5</v>
      </c>
      <c r="D17" s="247">
        <v>19144</v>
      </c>
      <c r="E17" s="247">
        <v>21856.5</v>
      </c>
      <c r="F17" s="14">
        <v>21856.5</v>
      </c>
    </row>
    <row r="18" spans="1:8" ht="39" customHeight="1">
      <c r="A18" s="19" t="s">
        <v>27</v>
      </c>
      <c r="B18" s="14">
        <f>B19</f>
        <v>62</v>
      </c>
      <c r="C18" s="14">
        <f>C19</f>
        <v>62</v>
      </c>
      <c r="D18" s="247">
        <f>D19</f>
        <v>8921.2</v>
      </c>
      <c r="E18" s="247">
        <f>E19</f>
        <v>9538.3</v>
      </c>
      <c r="F18" s="14">
        <f>F19</f>
        <v>9537.8</v>
      </c>
      <c r="H18" t="s">
        <v>18</v>
      </c>
    </row>
    <row r="19" spans="1:6" ht="42" customHeight="1">
      <c r="A19" s="20" t="s">
        <v>14</v>
      </c>
      <c r="B19" s="14">
        <v>62</v>
      </c>
      <c r="C19" s="14">
        <v>62</v>
      </c>
      <c r="D19" s="247">
        <v>8921.2</v>
      </c>
      <c r="E19" s="247">
        <v>9538.3</v>
      </c>
      <c r="F19" s="14">
        <v>9537.8</v>
      </c>
    </row>
    <row r="20" spans="1:6" ht="30" customHeight="1">
      <c r="A20" s="19" t="s">
        <v>16</v>
      </c>
      <c r="B20" s="14">
        <f>B21</f>
        <v>81600</v>
      </c>
      <c r="C20" s="14">
        <f>C21</f>
        <v>81600</v>
      </c>
      <c r="D20" s="247">
        <f>D21</f>
        <v>2629.5</v>
      </c>
      <c r="E20" s="247">
        <f>E21</f>
        <v>2575.5</v>
      </c>
      <c r="F20" s="14">
        <f>F21</f>
        <v>2575.5</v>
      </c>
    </row>
    <row r="21" spans="1:6" ht="38.25" customHeight="1">
      <c r="A21" s="20" t="s">
        <v>14</v>
      </c>
      <c r="B21" s="14">
        <v>81600</v>
      </c>
      <c r="C21" s="14">
        <v>81600</v>
      </c>
      <c r="D21" s="247">
        <v>2629.5</v>
      </c>
      <c r="E21" s="247">
        <v>2575.5</v>
      </c>
      <c r="F21" s="14">
        <v>2575.5</v>
      </c>
    </row>
    <row r="22" spans="1:6" ht="38.25" customHeight="1">
      <c r="A22" s="19" t="s">
        <v>20</v>
      </c>
      <c r="B22" s="14">
        <v>0</v>
      </c>
      <c r="C22" s="14">
        <v>0</v>
      </c>
      <c r="D22" s="247">
        <f>D23</f>
        <v>20128.6</v>
      </c>
      <c r="E22" s="247">
        <f>E23</f>
        <v>21558.3</v>
      </c>
      <c r="F22" s="14">
        <f>F23</f>
        <v>21558.3</v>
      </c>
    </row>
    <row r="23" spans="1:6" ht="38.25" customHeight="1">
      <c r="A23" s="20" t="s">
        <v>14</v>
      </c>
      <c r="B23" s="14">
        <v>0</v>
      </c>
      <c r="C23" s="14">
        <v>0</v>
      </c>
      <c r="D23" s="247">
        <v>20128.6</v>
      </c>
      <c r="E23" s="247">
        <v>21558.3</v>
      </c>
      <c r="F23" s="14">
        <v>21558.3</v>
      </c>
    </row>
    <row r="24" spans="1:6" ht="13.5" customHeight="1">
      <c r="A24" s="16"/>
      <c r="B24" s="16"/>
      <c r="C24" s="16"/>
      <c r="D24" s="248"/>
      <c r="E24" s="248"/>
      <c r="F24" s="16"/>
    </row>
    <row r="25" spans="1:6" ht="13.5" customHeight="1">
      <c r="A25" s="16"/>
      <c r="B25" s="16"/>
      <c r="C25" s="16"/>
      <c r="D25" s="248"/>
      <c r="E25" s="248"/>
      <c r="F25" s="16"/>
    </row>
    <row r="26" spans="1:6" ht="13.5" customHeight="1">
      <c r="A26" s="16" t="s">
        <v>29</v>
      </c>
      <c r="B26" s="16"/>
      <c r="C26" s="16"/>
      <c r="D26" s="248"/>
      <c r="E26" s="248"/>
      <c r="F26" s="16"/>
    </row>
    <row r="27" spans="1:6" ht="13.5" customHeight="1">
      <c r="A27" s="17" t="s">
        <v>69</v>
      </c>
      <c r="B27" s="16"/>
      <c r="C27" s="16"/>
      <c r="D27" s="248"/>
      <c r="E27" s="248"/>
      <c r="F27" s="16"/>
    </row>
    <row r="28" spans="1:6" ht="13.5" customHeight="1">
      <c r="A28" s="16"/>
      <c r="B28" s="16"/>
      <c r="C28" s="16"/>
      <c r="D28" s="248"/>
      <c r="E28" s="248"/>
      <c r="F28" s="16"/>
    </row>
    <row r="29" spans="1:6" ht="13.5" customHeight="1">
      <c r="A29" s="5"/>
      <c r="B29" s="5"/>
      <c r="C29" s="5"/>
      <c r="D29" s="249"/>
      <c r="E29" s="249"/>
      <c r="F29" s="5"/>
    </row>
    <row r="30" spans="1:6" ht="13.5" customHeight="1">
      <c r="A30" s="5"/>
      <c r="B30" s="5"/>
      <c r="C30" s="5"/>
      <c r="D30" s="249"/>
      <c r="E30" s="249"/>
      <c r="F30" s="5"/>
    </row>
    <row r="31" spans="1:6" ht="13.5" customHeight="1">
      <c r="A31" s="5"/>
      <c r="B31" s="5"/>
      <c r="C31" s="5"/>
      <c r="D31" s="249"/>
      <c r="E31" s="249"/>
      <c r="F31" s="5"/>
    </row>
    <row r="32" spans="1:6" ht="12.75" customHeight="1">
      <c r="A32" s="5"/>
      <c r="B32" s="5"/>
      <c r="C32" s="5"/>
      <c r="D32" s="249"/>
      <c r="E32" s="249"/>
      <c r="F32" s="5"/>
    </row>
    <row r="33" spans="1:6" ht="12.75" customHeight="1">
      <c r="A33" s="5"/>
      <c r="B33" s="5"/>
      <c r="C33" s="5"/>
      <c r="D33" s="249"/>
      <c r="E33" s="249"/>
      <c r="F33" s="5"/>
    </row>
    <row r="34" spans="1:6" ht="12.75" customHeight="1">
      <c r="A34" s="5"/>
      <c r="B34" s="5"/>
      <c r="C34" s="5"/>
      <c r="D34" s="249"/>
      <c r="E34" s="249"/>
      <c r="F34" s="5"/>
    </row>
    <row r="35" spans="1:6" ht="12.75" customHeight="1">
      <c r="A35" s="5"/>
      <c r="B35" s="5"/>
      <c r="C35" s="5"/>
      <c r="D35" s="249"/>
      <c r="E35" s="249"/>
      <c r="F35" s="5"/>
    </row>
    <row r="36" spans="1:6" ht="13.5" customHeight="1">
      <c r="A36" s="5"/>
      <c r="B36" s="5"/>
      <c r="C36" s="5"/>
      <c r="D36" s="249"/>
      <c r="E36" s="249"/>
      <c r="F36" s="5"/>
    </row>
    <row r="37" spans="1:6" ht="12.75" customHeight="1">
      <c r="A37" s="5"/>
      <c r="B37" s="5"/>
      <c r="C37" s="5"/>
      <c r="D37" s="249"/>
      <c r="E37" s="249"/>
      <c r="F37" s="5"/>
    </row>
    <row r="38" spans="1:6" ht="12.75" customHeight="1">
      <c r="A38" s="5"/>
      <c r="B38" s="5"/>
      <c r="C38" s="5"/>
      <c r="D38" s="249"/>
      <c r="E38" s="249"/>
      <c r="F38" s="5"/>
    </row>
    <row r="39" spans="1:6" ht="12.75" customHeight="1">
      <c r="A39" s="5"/>
      <c r="B39" s="5"/>
      <c r="C39" s="5"/>
      <c r="D39" s="249"/>
      <c r="E39" s="249"/>
      <c r="F39" s="5"/>
    </row>
    <row r="40" spans="1:6" ht="12.75" customHeight="1">
      <c r="A40" s="5"/>
      <c r="B40" s="5"/>
      <c r="C40" s="5"/>
      <c r="D40" s="249"/>
      <c r="E40" s="249"/>
      <c r="F40" s="5"/>
    </row>
    <row r="41" spans="1:6" ht="13.5" customHeight="1">
      <c r="A41" s="7"/>
      <c r="B41" s="5"/>
      <c r="C41" s="5"/>
      <c r="D41" s="249"/>
      <c r="E41" s="249"/>
      <c r="F41" s="5"/>
    </row>
    <row r="42" spans="1:6" ht="12.75" customHeight="1">
      <c r="A42" s="7"/>
      <c r="B42" s="5"/>
      <c r="C42" s="5"/>
      <c r="D42" s="249"/>
      <c r="E42" s="249"/>
      <c r="F42" s="5"/>
    </row>
    <row r="43" spans="1:6" ht="12.75" customHeight="1">
      <c r="A43" s="7"/>
      <c r="B43" s="5"/>
      <c r="C43" s="5"/>
      <c r="D43" s="249"/>
      <c r="E43" s="249"/>
      <c r="F43" s="5"/>
    </row>
    <row r="44" spans="1:6" ht="12.75" customHeight="1">
      <c r="A44" s="7"/>
      <c r="B44" s="5"/>
      <c r="C44" s="5"/>
      <c r="D44" s="249"/>
      <c r="E44" s="249"/>
      <c r="F44" s="5"/>
    </row>
    <row r="45" spans="1:6" ht="12.75" customHeight="1">
      <c r="A45" s="7"/>
      <c r="B45" s="5"/>
      <c r="C45" s="5"/>
      <c r="D45" s="249"/>
      <c r="E45" s="249"/>
      <c r="F45" s="5"/>
    </row>
    <row r="46" spans="1:6" ht="13.5" customHeight="1">
      <c r="A46" s="7"/>
      <c r="B46" s="5"/>
      <c r="C46" s="5"/>
      <c r="D46" s="249"/>
      <c r="E46" s="249"/>
      <c r="F46" s="5"/>
    </row>
    <row r="47" spans="1:6" ht="12.75" customHeight="1">
      <c r="A47" s="7"/>
      <c r="B47" s="5"/>
      <c r="C47" s="5"/>
      <c r="D47" s="249"/>
      <c r="E47" s="249"/>
      <c r="F47" s="5"/>
    </row>
    <row r="48" spans="1:6" ht="12.75" customHeight="1">
      <c r="A48" s="7"/>
      <c r="B48" s="5"/>
      <c r="C48" s="5"/>
      <c r="D48" s="249"/>
      <c r="E48" s="249"/>
      <c r="F48" s="5"/>
    </row>
    <row r="49" spans="1:6" ht="12.75" customHeight="1">
      <c r="A49" s="7"/>
      <c r="B49" s="5"/>
      <c r="C49" s="5"/>
      <c r="D49" s="249"/>
      <c r="E49" s="249"/>
      <c r="F49" s="5"/>
    </row>
    <row r="50" spans="1:6" ht="12.75" customHeight="1">
      <c r="A50" s="7"/>
      <c r="B50" s="5"/>
      <c r="C50" s="5"/>
      <c r="D50" s="249"/>
      <c r="E50" s="249"/>
      <c r="F50" s="5"/>
    </row>
    <row r="51" spans="1:6" ht="13.5" customHeight="1">
      <c r="A51" s="4"/>
      <c r="B51" s="5"/>
      <c r="C51" s="5"/>
      <c r="D51" s="249"/>
      <c r="E51" s="249"/>
      <c r="F51" s="5"/>
    </row>
    <row r="52" spans="1:6" ht="12.75" customHeight="1">
      <c r="A52" s="4"/>
      <c r="B52" s="5"/>
      <c r="C52" s="5"/>
      <c r="D52" s="249"/>
      <c r="E52" s="249"/>
      <c r="F52" s="5"/>
    </row>
    <row r="53" spans="1:6" ht="12.75" customHeight="1">
      <c r="A53" s="4"/>
      <c r="B53" s="5"/>
      <c r="C53" s="5"/>
      <c r="D53" s="249"/>
      <c r="E53" s="249"/>
      <c r="F53" s="5"/>
    </row>
    <row r="54" spans="1:6" ht="12.75" customHeight="1">
      <c r="A54" s="4"/>
      <c r="B54" s="5"/>
      <c r="C54" s="5"/>
      <c r="D54" s="249"/>
      <c r="E54" s="249"/>
      <c r="F54" s="5"/>
    </row>
    <row r="55" spans="1:6" ht="12.75" customHeight="1">
      <c r="A55" s="4"/>
      <c r="B55" s="5"/>
      <c r="C55" s="5"/>
      <c r="D55" s="249"/>
      <c r="E55" s="249"/>
      <c r="F55" s="5"/>
    </row>
    <row r="56" ht="12.75" customHeight="1">
      <c r="A56" s="4"/>
    </row>
    <row r="57" ht="12.75" customHeight="1">
      <c r="A57" s="4"/>
    </row>
    <row r="58" ht="12.75" customHeight="1">
      <c r="A58" s="4"/>
    </row>
    <row r="59" ht="12.75" customHeight="1">
      <c r="A59" s="4"/>
    </row>
    <row r="60" ht="12.75" customHeight="1">
      <c r="A60" s="4"/>
    </row>
    <row r="61" ht="12.75" customHeight="1">
      <c r="A61" s="4"/>
    </row>
    <row r="62" ht="12.75" customHeight="1">
      <c r="A62" s="4"/>
    </row>
    <row r="63" ht="12.75" customHeight="1">
      <c r="A63" s="4"/>
    </row>
    <row r="64" ht="12.75" customHeight="1">
      <c r="A64" s="4"/>
    </row>
    <row r="65" ht="12.75" customHeight="1">
      <c r="A65" s="4"/>
    </row>
    <row r="66" ht="12.75" customHeight="1">
      <c r="A66" s="4"/>
    </row>
    <row r="67" ht="12.75" customHeight="1">
      <c r="A67" s="4"/>
    </row>
    <row r="68" ht="12.75" customHeight="1">
      <c r="A68" s="4"/>
    </row>
    <row r="69" ht="12.75" customHeight="1">
      <c r="A69" s="4"/>
    </row>
    <row r="70" ht="12.75" customHeight="1">
      <c r="A70" s="4"/>
    </row>
    <row r="71" ht="12.75" customHeight="1">
      <c r="A71" s="4"/>
    </row>
    <row r="72" ht="12.75" customHeight="1">
      <c r="A72" s="4"/>
    </row>
    <row r="73" ht="12.75" customHeight="1">
      <c r="A73" s="4"/>
    </row>
    <row r="74" ht="12.75" customHeight="1">
      <c r="A74" s="4"/>
    </row>
    <row r="75" ht="12.75" customHeight="1">
      <c r="A75" s="4"/>
    </row>
    <row r="76" ht="12.75" customHeight="1">
      <c r="A76" s="4"/>
    </row>
    <row r="77" ht="12.75" customHeight="1">
      <c r="A77" s="4"/>
    </row>
    <row r="78" ht="12.75" customHeight="1">
      <c r="A78" s="4"/>
    </row>
    <row r="79" ht="12.75" customHeight="1">
      <c r="A79" s="4"/>
    </row>
    <row r="80" ht="12.75" customHeight="1">
      <c r="A80" s="4"/>
    </row>
    <row r="81" ht="12.75" customHeight="1">
      <c r="A81" s="4"/>
    </row>
    <row r="82" ht="12.75" customHeight="1">
      <c r="A82" s="4"/>
    </row>
    <row r="83" ht="12.75" customHeight="1">
      <c r="A83" s="4"/>
    </row>
    <row r="84" ht="12.75" customHeight="1">
      <c r="A84" s="4"/>
    </row>
    <row r="85" ht="12.75" customHeight="1">
      <c r="A85" s="4"/>
    </row>
    <row r="86" ht="12.75" customHeight="1">
      <c r="A86" s="4"/>
    </row>
    <row r="87" ht="12.75" customHeight="1">
      <c r="A87" s="4"/>
    </row>
    <row r="88" ht="12.75" customHeight="1">
      <c r="A88" s="4"/>
    </row>
    <row r="89" ht="12.75" customHeight="1">
      <c r="A89" s="4"/>
    </row>
    <row r="90" ht="12.75" customHeight="1">
      <c r="A90" s="4"/>
    </row>
    <row r="91" ht="12.75" customHeight="1">
      <c r="A91" s="7"/>
    </row>
    <row r="92" ht="12.75" customHeight="1">
      <c r="A92" s="7"/>
    </row>
    <row r="93" ht="12.75" customHeight="1">
      <c r="A93" s="7"/>
    </row>
    <row r="94" ht="12.75" customHeight="1">
      <c r="A94" s="7"/>
    </row>
    <row r="95" ht="12.75" customHeight="1">
      <c r="A95" s="7"/>
    </row>
    <row r="96" ht="12.75" customHeight="1">
      <c r="A96" s="4"/>
    </row>
    <row r="97" ht="12.75" customHeight="1">
      <c r="A97" s="4"/>
    </row>
    <row r="98" ht="12.75" customHeight="1">
      <c r="A98" s="4"/>
    </row>
    <row r="99" ht="12.75" customHeight="1">
      <c r="A99" s="4"/>
    </row>
    <row r="100" ht="12.75" customHeight="1">
      <c r="A100" s="4"/>
    </row>
    <row r="101" ht="12.75" customHeight="1">
      <c r="A101" s="4"/>
    </row>
    <row r="102" ht="12.75" customHeight="1">
      <c r="A102" s="4"/>
    </row>
    <row r="103" ht="12.75" customHeight="1">
      <c r="A103" s="4"/>
    </row>
    <row r="104" ht="12.75" customHeight="1">
      <c r="A104" s="4"/>
    </row>
    <row r="105" ht="12.75" customHeight="1">
      <c r="A105" s="4"/>
    </row>
    <row r="106" ht="12.75" customHeight="1">
      <c r="A106" s="4"/>
    </row>
    <row r="107" ht="12.75" customHeight="1">
      <c r="A107" s="4"/>
    </row>
    <row r="108" ht="12.75" customHeight="1">
      <c r="A108" s="4"/>
    </row>
    <row r="109" ht="12.75" customHeight="1">
      <c r="A109" s="4"/>
    </row>
    <row r="110" ht="12.75" customHeight="1">
      <c r="A110" s="4"/>
    </row>
    <row r="111" ht="12.75" customHeight="1">
      <c r="A111" s="4"/>
    </row>
    <row r="112" ht="12.75" customHeight="1">
      <c r="A112" s="4"/>
    </row>
    <row r="113" ht="12.75" customHeight="1">
      <c r="A113" s="4"/>
    </row>
    <row r="114" ht="12.75" customHeight="1">
      <c r="A114" s="4"/>
    </row>
    <row r="115" ht="12.75" customHeight="1">
      <c r="A115" s="4"/>
    </row>
    <row r="116" ht="12.75" customHeight="1">
      <c r="A116" s="4"/>
    </row>
    <row r="117" ht="12.75" customHeight="1">
      <c r="A117" s="4"/>
    </row>
    <row r="118" ht="12.75" customHeight="1">
      <c r="A118" s="4"/>
    </row>
    <row r="119" ht="12.75" customHeight="1">
      <c r="A119" s="4"/>
    </row>
    <row r="120" ht="12.75" customHeight="1">
      <c r="A120" s="4"/>
    </row>
    <row r="121" ht="12.75" customHeight="1">
      <c r="A121" s="4"/>
    </row>
    <row r="122" ht="12.75" customHeight="1">
      <c r="A122" s="4"/>
    </row>
    <row r="123" ht="12.75" customHeight="1">
      <c r="A123" s="4"/>
    </row>
    <row r="124" ht="12.75" customHeight="1">
      <c r="A124" s="4"/>
    </row>
    <row r="125" ht="12.75" customHeight="1">
      <c r="A125" s="4"/>
    </row>
    <row r="126" ht="12.75" customHeight="1">
      <c r="A126" s="4"/>
    </row>
    <row r="127" ht="12.75" customHeight="1">
      <c r="A127" s="4"/>
    </row>
    <row r="128" ht="12.75" customHeight="1">
      <c r="A128" s="4"/>
    </row>
    <row r="129" ht="12.75" customHeight="1">
      <c r="A129" s="4"/>
    </row>
    <row r="130" ht="12.75" customHeight="1">
      <c r="A130" s="4"/>
    </row>
    <row r="131" ht="12.75" customHeight="1">
      <c r="A131" s="4"/>
    </row>
    <row r="132" ht="12.75" customHeight="1">
      <c r="A132" s="4"/>
    </row>
    <row r="133" ht="12.75" customHeight="1">
      <c r="A133" s="4"/>
    </row>
    <row r="134" ht="12.75" customHeight="1">
      <c r="A134" s="4"/>
    </row>
    <row r="135" ht="12.75" customHeight="1">
      <c r="A135" s="4"/>
    </row>
    <row r="136" ht="12.75" customHeight="1">
      <c r="A136" s="7"/>
    </row>
    <row r="137" ht="12.75" customHeight="1">
      <c r="A137" s="7"/>
    </row>
    <row r="138" ht="12.75" customHeight="1">
      <c r="A138" s="7"/>
    </row>
    <row r="139" ht="12.75" customHeight="1">
      <c r="A139" s="7"/>
    </row>
    <row r="140" ht="12.75" customHeight="1">
      <c r="A140" s="7"/>
    </row>
    <row r="141" ht="12.75" customHeight="1">
      <c r="A141" s="4"/>
    </row>
    <row r="142" ht="12.75" customHeight="1">
      <c r="A142" s="4"/>
    </row>
    <row r="143" ht="12.75" customHeight="1">
      <c r="A143" s="4"/>
    </row>
    <row r="144" ht="12.75" customHeight="1">
      <c r="A144" s="4"/>
    </row>
    <row r="145" ht="12.75" customHeight="1">
      <c r="A145" s="4"/>
    </row>
    <row r="146" ht="12.75" customHeight="1">
      <c r="A146" s="4"/>
    </row>
    <row r="147" ht="12.75" customHeight="1">
      <c r="A147" s="4"/>
    </row>
    <row r="148" ht="12.75" customHeight="1">
      <c r="A148" s="4"/>
    </row>
    <row r="149" ht="12.75" customHeight="1">
      <c r="A149" s="4"/>
    </row>
    <row r="150" ht="12.75" customHeight="1">
      <c r="A150" s="4"/>
    </row>
    <row r="151" ht="12.75" customHeight="1">
      <c r="A151" s="4"/>
    </row>
    <row r="152" ht="12.75" customHeight="1">
      <c r="A152" s="4"/>
    </row>
    <row r="153" ht="12.75" customHeight="1">
      <c r="A153" s="4"/>
    </row>
    <row r="154" ht="12.75" customHeight="1">
      <c r="A154" s="4"/>
    </row>
    <row r="155" ht="12.75" customHeight="1">
      <c r="A155" s="4"/>
    </row>
    <row r="156" ht="12.75" customHeight="1">
      <c r="A156" s="4"/>
    </row>
    <row r="157" ht="12.75" customHeight="1">
      <c r="A157" s="4"/>
    </row>
    <row r="158" ht="12.75" customHeight="1">
      <c r="A158" s="4"/>
    </row>
    <row r="159" ht="12.75" customHeight="1">
      <c r="A159" s="4"/>
    </row>
    <row r="160" ht="12.75" customHeight="1">
      <c r="A160" s="4"/>
    </row>
    <row r="161" ht="12.75" customHeight="1">
      <c r="A161" s="4"/>
    </row>
    <row r="162" ht="12.75" customHeight="1">
      <c r="A162" s="4"/>
    </row>
    <row r="163" ht="12.75" customHeight="1">
      <c r="A163" s="4"/>
    </row>
    <row r="164" ht="12.75" customHeight="1">
      <c r="A164" s="4"/>
    </row>
    <row r="165" ht="12.75" customHeight="1">
      <c r="A165" s="4"/>
    </row>
    <row r="166" ht="12.75" customHeight="1">
      <c r="A166" s="4"/>
    </row>
    <row r="167" ht="12.75" customHeight="1">
      <c r="A167" s="4"/>
    </row>
    <row r="168" ht="12.75" customHeight="1">
      <c r="A168" s="4"/>
    </row>
    <row r="169" ht="12.75" customHeight="1">
      <c r="A169" s="4"/>
    </row>
    <row r="170" ht="12.75" customHeight="1">
      <c r="A170" s="4"/>
    </row>
    <row r="171" ht="12.75" customHeight="1">
      <c r="A171" s="4"/>
    </row>
    <row r="172" ht="12.75" customHeight="1">
      <c r="A172" s="4"/>
    </row>
    <row r="173" ht="12.75" customHeight="1">
      <c r="A173" s="4"/>
    </row>
    <row r="174" ht="12.75" customHeight="1">
      <c r="A174" s="4"/>
    </row>
    <row r="175" ht="12.75" customHeight="1">
      <c r="A175" s="4"/>
    </row>
    <row r="176" ht="12.75" customHeight="1">
      <c r="A176" s="4"/>
    </row>
    <row r="177" ht="12.75" customHeight="1">
      <c r="A177" s="4"/>
    </row>
    <row r="178" ht="12.75" customHeight="1">
      <c r="A178" s="4"/>
    </row>
    <row r="179" ht="12.75" customHeight="1">
      <c r="A179" s="4"/>
    </row>
    <row r="180" ht="12.75" customHeight="1">
      <c r="A180" s="4"/>
    </row>
    <row r="181" ht="12.75" customHeight="1">
      <c r="A181" s="7"/>
    </row>
    <row r="182" ht="12.75" customHeight="1">
      <c r="A182" s="7"/>
    </row>
    <row r="183" ht="12.75" customHeight="1">
      <c r="A183" s="7"/>
    </row>
    <row r="184" ht="12.75" customHeight="1">
      <c r="A184" s="7"/>
    </row>
    <row r="185" ht="12.75" customHeight="1">
      <c r="A185" s="7"/>
    </row>
    <row r="186" ht="12.75" customHeight="1">
      <c r="A186" s="4"/>
    </row>
    <row r="187" ht="12.75" customHeight="1">
      <c r="A187" s="4"/>
    </row>
    <row r="188" ht="12.75" customHeight="1">
      <c r="A188" s="4"/>
    </row>
    <row r="189" ht="12.75" customHeight="1">
      <c r="A189" s="4"/>
    </row>
    <row r="190" ht="12.75" customHeight="1">
      <c r="A190" s="4"/>
    </row>
    <row r="191" ht="12.75" customHeight="1">
      <c r="A191" s="4"/>
    </row>
    <row r="192" ht="12.75" customHeight="1">
      <c r="A192" s="4"/>
    </row>
    <row r="193" ht="12.75" customHeight="1">
      <c r="A193" s="4"/>
    </row>
    <row r="194" ht="12.75" customHeight="1">
      <c r="A194" s="4"/>
    </row>
    <row r="195" ht="12.75" customHeight="1">
      <c r="A195" s="4"/>
    </row>
    <row r="196" ht="12.75" customHeight="1">
      <c r="A196" s="4"/>
    </row>
    <row r="197" ht="12.75" customHeight="1">
      <c r="A197" s="4"/>
    </row>
    <row r="198" ht="12.75" customHeight="1">
      <c r="A198" s="4"/>
    </row>
    <row r="199" ht="12.75" customHeight="1">
      <c r="A199" s="4"/>
    </row>
    <row r="200" ht="12.75" customHeight="1">
      <c r="A200" s="4"/>
    </row>
    <row r="201" ht="12.75" customHeight="1">
      <c r="A201" s="7"/>
    </row>
    <row r="202" ht="12.75" customHeight="1">
      <c r="A202" s="7"/>
    </row>
    <row r="203" ht="12.75" customHeight="1">
      <c r="A203" s="7"/>
    </row>
    <row r="204" ht="12.75" customHeight="1">
      <c r="A204" s="7"/>
    </row>
    <row r="205" ht="12.75" customHeight="1">
      <c r="A205" s="7"/>
    </row>
    <row r="206" ht="12.75" customHeight="1">
      <c r="A206" s="4"/>
    </row>
    <row r="207" ht="12.75" customHeight="1">
      <c r="A207" s="4"/>
    </row>
    <row r="208" ht="12.75" customHeight="1">
      <c r="A208" s="4"/>
    </row>
    <row r="209" ht="12.75" customHeight="1">
      <c r="A209" s="4"/>
    </row>
    <row r="210" ht="12.75" customHeight="1">
      <c r="A210" s="4"/>
    </row>
    <row r="211" ht="12.75" customHeight="1">
      <c r="A211" s="4"/>
    </row>
    <row r="212" ht="12.75" customHeight="1">
      <c r="A212" s="4"/>
    </row>
    <row r="213" ht="12.75" customHeight="1">
      <c r="A213" s="4"/>
    </row>
    <row r="214" ht="12.75" customHeight="1">
      <c r="A214" s="4"/>
    </row>
    <row r="215" ht="12.75" customHeight="1">
      <c r="A215" s="4"/>
    </row>
    <row r="216" ht="12.75" customHeight="1">
      <c r="A216" s="4"/>
    </row>
    <row r="217" ht="12.75" customHeight="1">
      <c r="A217" s="4"/>
    </row>
    <row r="218" ht="12.75" customHeight="1">
      <c r="A218" s="4"/>
    </row>
    <row r="219" ht="12.75" customHeight="1">
      <c r="A219" s="4"/>
    </row>
    <row r="220" ht="12.75" customHeight="1">
      <c r="A220" s="4"/>
    </row>
    <row r="221" ht="12.75" customHeight="1">
      <c r="A221" s="4"/>
    </row>
    <row r="222" ht="12.75" customHeight="1">
      <c r="A222" s="4"/>
    </row>
    <row r="223" ht="12.75" customHeight="1">
      <c r="A223" s="4"/>
    </row>
    <row r="224" ht="12.75" customHeight="1">
      <c r="A224" s="4"/>
    </row>
    <row r="225" ht="12.75" customHeight="1">
      <c r="A225" s="4"/>
    </row>
    <row r="226" ht="12.75" customHeight="1">
      <c r="A226" s="4"/>
    </row>
    <row r="227" ht="12.75" customHeight="1">
      <c r="A227" s="4"/>
    </row>
    <row r="228" ht="12.75" customHeight="1">
      <c r="A228" s="4"/>
    </row>
    <row r="229" ht="12.75" customHeight="1">
      <c r="A229" s="4"/>
    </row>
    <row r="230" ht="12.75" customHeight="1">
      <c r="A230" s="4"/>
    </row>
    <row r="231" ht="12.75" customHeight="1">
      <c r="A231" s="7"/>
    </row>
    <row r="232" ht="12.75" customHeight="1">
      <c r="A232" s="7"/>
    </row>
    <row r="233" ht="12.75" customHeight="1">
      <c r="A233" s="7"/>
    </row>
    <row r="234" ht="12.75" customHeight="1">
      <c r="A234" s="7"/>
    </row>
    <row r="235" ht="12.75" customHeight="1">
      <c r="A235" s="7"/>
    </row>
    <row r="236" ht="12.75" customHeight="1">
      <c r="A236" s="4"/>
    </row>
    <row r="237" ht="12.75" customHeight="1">
      <c r="A237" s="4"/>
    </row>
    <row r="238" ht="12.75" customHeight="1">
      <c r="A238" s="4"/>
    </row>
    <row r="239" ht="12.75" customHeight="1">
      <c r="A239" s="4"/>
    </row>
    <row r="240" ht="12.75" customHeight="1">
      <c r="A240" s="4"/>
    </row>
    <row r="241" ht="15.75">
      <c r="A241" s="4"/>
    </row>
    <row r="242" ht="15.75">
      <c r="A242" s="4"/>
    </row>
    <row r="243" ht="15.75">
      <c r="A243" s="4"/>
    </row>
    <row r="244" ht="12.75">
      <c r="A244" s="6"/>
    </row>
    <row r="245" ht="12.75">
      <c r="A245" s="6"/>
    </row>
    <row r="246" ht="15.75">
      <c r="A246" s="1"/>
    </row>
    <row r="247" ht="15.75">
      <c r="A247" s="1"/>
    </row>
    <row r="248" ht="15.75">
      <c r="A248" s="4"/>
    </row>
    <row r="249" ht="15.75">
      <c r="A249" s="4"/>
    </row>
    <row r="250" ht="12.75">
      <c r="A250" s="6"/>
    </row>
    <row r="251" ht="15.75">
      <c r="A251" s="4"/>
    </row>
    <row r="252" ht="15.75">
      <c r="A252" s="4"/>
    </row>
    <row r="253" ht="15.75">
      <c r="A253" s="4"/>
    </row>
    <row r="254" ht="12.75">
      <c r="A254" s="6"/>
    </row>
    <row r="255" ht="12.75">
      <c r="A255" s="6"/>
    </row>
    <row r="256" ht="15.75">
      <c r="A256" s="1"/>
    </row>
    <row r="257" ht="15.75">
      <c r="A257" s="4"/>
    </row>
    <row r="258" ht="15.75">
      <c r="A258" s="4"/>
    </row>
    <row r="259" ht="12.75">
      <c r="A259" s="6"/>
    </row>
    <row r="260" ht="12.75">
      <c r="A260" s="6"/>
    </row>
    <row r="261" ht="15.75">
      <c r="A261" s="1"/>
    </row>
    <row r="262" ht="12.75">
      <c r="A262" s="336"/>
    </row>
    <row r="263" ht="12.75">
      <c r="A263" s="336"/>
    </row>
    <row r="264" ht="12.75">
      <c r="A264" s="336"/>
    </row>
    <row r="265" ht="12.75">
      <c r="A265" s="336"/>
    </row>
    <row r="266" ht="12.75">
      <c r="A266" s="336"/>
    </row>
    <row r="267" ht="12.75">
      <c r="A267" s="333"/>
    </row>
    <row r="268" ht="12.75">
      <c r="A268" s="333"/>
    </row>
    <row r="269" ht="12.75">
      <c r="A269" s="333"/>
    </row>
    <row r="270" ht="12.75">
      <c r="A270" s="333"/>
    </row>
    <row r="271" ht="12.75">
      <c r="A271" s="333"/>
    </row>
    <row r="272" ht="12.75">
      <c r="A272" s="333"/>
    </row>
    <row r="273" ht="12.75">
      <c r="A273" s="333"/>
    </row>
    <row r="274" ht="12.75">
      <c r="A274" s="333"/>
    </row>
    <row r="275" ht="12.75">
      <c r="A275" s="333"/>
    </row>
    <row r="276" ht="12.75">
      <c r="A276" s="333"/>
    </row>
    <row r="277" ht="12.75">
      <c r="A277" s="333"/>
    </row>
    <row r="278" ht="12.75">
      <c r="A278" s="333"/>
    </row>
    <row r="279" ht="12.75">
      <c r="A279" s="333"/>
    </row>
    <row r="280" ht="12.75">
      <c r="A280" s="333"/>
    </row>
    <row r="281" ht="12.75">
      <c r="A281" s="333"/>
    </row>
    <row r="282" ht="12.75">
      <c r="A282" s="333"/>
    </row>
    <row r="283" ht="12.75">
      <c r="A283" s="333"/>
    </row>
    <row r="284" ht="12.75">
      <c r="A284" s="333"/>
    </row>
    <row r="285" ht="12.75">
      <c r="A285" s="333"/>
    </row>
    <row r="286" ht="12.75">
      <c r="A286" s="333"/>
    </row>
    <row r="287" ht="12.75">
      <c r="A287" s="333"/>
    </row>
    <row r="288" ht="12.75">
      <c r="A288" s="333"/>
    </row>
    <row r="289" ht="12.75">
      <c r="A289" s="333"/>
    </row>
    <row r="290" ht="12.75">
      <c r="A290" s="333"/>
    </row>
    <row r="291" ht="12.75">
      <c r="A291" s="333"/>
    </row>
    <row r="292" ht="12.75">
      <c r="A292" s="333"/>
    </row>
    <row r="293" ht="12.75">
      <c r="A293" s="333"/>
    </row>
    <row r="294" ht="12.75">
      <c r="A294" s="333"/>
    </row>
    <row r="295" ht="12.75">
      <c r="A295" s="333"/>
    </row>
    <row r="296" ht="12.75">
      <c r="A296" s="333"/>
    </row>
    <row r="297" ht="12.75">
      <c r="A297" s="333"/>
    </row>
    <row r="298" ht="12.75">
      <c r="A298" s="333"/>
    </row>
    <row r="299" ht="12.75">
      <c r="A299" s="333"/>
    </row>
    <row r="300" ht="12.75">
      <c r="A300" s="333"/>
    </row>
    <row r="301" ht="12.75">
      <c r="A301" s="333"/>
    </row>
    <row r="302" ht="12.75">
      <c r="A302" s="333"/>
    </row>
    <row r="303" ht="12.75">
      <c r="A303" s="333"/>
    </row>
    <row r="304" ht="12.75">
      <c r="A304" s="333"/>
    </row>
    <row r="305" ht="12.75">
      <c r="A305" s="333"/>
    </row>
    <row r="306" ht="12.75">
      <c r="A306" s="333"/>
    </row>
    <row r="307" ht="12.75">
      <c r="A307" s="333"/>
    </row>
    <row r="308" ht="12.75">
      <c r="A308" s="333"/>
    </row>
    <row r="309" ht="12.75">
      <c r="A309" s="333"/>
    </row>
    <row r="310" ht="12.75">
      <c r="A310" s="333"/>
    </row>
    <row r="311" ht="12.75">
      <c r="A311" s="333"/>
    </row>
    <row r="312" ht="12.75">
      <c r="A312" s="333"/>
    </row>
    <row r="313" ht="12.75">
      <c r="A313" s="333"/>
    </row>
    <row r="314" ht="15.75">
      <c r="A314" s="4"/>
    </row>
    <row r="315" ht="15.75">
      <c r="A315" s="4"/>
    </row>
    <row r="316" ht="12.75">
      <c r="A316" s="6"/>
    </row>
    <row r="317" ht="12.75">
      <c r="A317" s="6"/>
    </row>
    <row r="318" ht="12.75">
      <c r="A318" s="6"/>
    </row>
    <row r="319" ht="12.75">
      <c r="A319" s="333"/>
    </row>
    <row r="320" ht="12.75">
      <c r="A320" s="333"/>
    </row>
    <row r="321" ht="12.75">
      <c r="A321" s="333"/>
    </row>
    <row r="322" ht="12.75">
      <c r="A322" s="333"/>
    </row>
    <row r="323" ht="12.75">
      <c r="A323" s="333"/>
    </row>
    <row r="324" ht="12.75">
      <c r="A324" s="333"/>
    </row>
    <row r="325" ht="12.75">
      <c r="A325" s="333"/>
    </row>
    <row r="326" ht="12.75">
      <c r="A326" s="333"/>
    </row>
    <row r="327" ht="12.75">
      <c r="A327" s="333"/>
    </row>
    <row r="328" ht="12.75">
      <c r="A328" s="333"/>
    </row>
    <row r="329" ht="12.75">
      <c r="A329" s="333"/>
    </row>
    <row r="330" ht="12.75">
      <c r="A330" s="333"/>
    </row>
    <row r="331" ht="12.75">
      <c r="A331" s="333"/>
    </row>
    <row r="332" ht="12.75">
      <c r="A332" s="333"/>
    </row>
    <row r="333" ht="12.75">
      <c r="A333" s="333"/>
    </row>
    <row r="334" ht="12.75">
      <c r="A334" s="333"/>
    </row>
    <row r="335" ht="12.75">
      <c r="A335" s="333"/>
    </row>
    <row r="336" ht="12.75">
      <c r="A336" s="333"/>
    </row>
    <row r="337" ht="12.75">
      <c r="A337" s="333"/>
    </row>
    <row r="338" ht="12.75">
      <c r="A338" s="333"/>
    </row>
    <row r="339" ht="12.75">
      <c r="A339" s="333"/>
    </row>
    <row r="340" ht="12.75">
      <c r="A340" s="333"/>
    </row>
    <row r="341" ht="12.75">
      <c r="A341" s="333"/>
    </row>
    <row r="342" ht="12.75">
      <c r="A342" s="333"/>
    </row>
    <row r="343" ht="12.75">
      <c r="A343" s="333"/>
    </row>
    <row r="344" ht="15.75">
      <c r="A344" s="4"/>
    </row>
    <row r="345" ht="15.75">
      <c r="A345" s="4"/>
    </row>
    <row r="346" ht="15.75">
      <c r="A346" s="4"/>
    </row>
    <row r="347" ht="15.75">
      <c r="A347" s="4"/>
    </row>
    <row r="348" ht="15.75">
      <c r="A348" s="4"/>
    </row>
    <row r="349" ht="12.75">
      <c r="A349" s="334"/>
    </row>
    <row r="350" ht="12.75">
      <c r="A350" s="335"/>
    </row>
    <row r="351" ht="12.75">
      <c r="A351" s="335"/>
    </row>
    <row r="352" ht="12.75">
      <c r="A352" s="335"/>
    </row>
    <row r="353" ht="12.75">
      <c r="A353" s="335"/>
    </row>
    <row r="354" ht="15.75">
      <c r="A354" s="4"/>
    </row>
    <row r="355" ht="15.75">
      <c r="A355" s="4"/>
    </row>
    <row r="356" ht="15.75">
      <c r="A356" s="4"/>
    </row>
    <row r="357" ht="15.75">
      <c r="A357" s="4"/>
    </row>
    <row r="358" ht="15.75">
      <c r="A358" s="4"/>
    </row>
  </sheetData>
  <sheetProtection/>
  <mergeCells count="22">
    <mergeCell ref="A319:A323"/>
    <mergeCell ref="A349:A353"/>
    <mergeCell ref="A324:A328"/>
    <mergeCell ref="A329:A333"/>
    <mergeCell ref="A334:A338"/>
    <mergeCell ref="A339:A343"/>
    <mergeCell ref="A309:A313"/>
    <mergeCell ref="A304:A308"/>
    <mergeCell ref="A262:A266"/>
    <mergeCell ref="A267:A271"/>
    <mergeCell ref="A294:A298"/>
    <mergeCell ref="A272:A276"/>
    <mergeCell ref="A277:A281"/>
    <mergeCell ref="A299:A303"/>
    <mergeCell ref="A282:A286"/>
    <mergeCell ref="A287:A293"/>
    <mergeCell ref="D5:F5"/>
    <mergeCell ref="A5:A6"/>
    <mergeCell ref="A1:F1"/>
    <mergeCell ref="A2:F2"/>
    <mergeCell ref="A3:F3"/>
    <mergeCell ref="B5:C5"/>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2023-02-08T07:23:24Z</cp:lastPrinted>
  <dcterms:created xsi:type="dcterms:W3CDTF">1996-10-08T23:32:33Z</dcterms:created>
  <dcterms:modified xsi:type="dcterms:W3CDTF">2023-03-06T06:50:54Z</dcterms:modified>
  <cp:category/>
  <cp:version/>
  <cp:contentType/>
  <cp:contentStatus/>
</cp:coreProperties>
</file>