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<sst xmlns="http://schemas.openxmlformats.org/spreadsheetml/2006/main" count="35" uniqueCount="35">
  <si>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</si>
  <si>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</si>
  <si>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</si>
  <si>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</si>
  <si>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</si>
  <si>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</si>
  <si>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</si>
  <si>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</si>
  <si>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</si>
  <si>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</si>
  <si>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</si>
  <si>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</si>
  <si>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</si>
  <si>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</si>
  <si>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</si>
  <si>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</si>
  <si>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</si>
  <si>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</si>
  <si>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</si>
  <si>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</si>
  <si>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</si>
  <si>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</si>
  <si>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</si>
  <si>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</si>
  <si>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</si>
  <si>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</si>
  <si>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</si>
  <si>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</si>
  <si>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</si>
  <si>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</si>
  <si>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</si>
  <si>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</si>
  <si>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Волкова Е.Ю. Ефремова И.М.</t>
  </si>
  <si>
    <t>по состоянию на 01 августа 2020 года</t>
  </si>
  <si>
    <t>факт на 01.08.2020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</si>
</sst>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G19" sqref="G19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33.76307</v>
      </c>
      <c r="D7" s="17">
        <f>C7/B7</f>
        <v>1.7770036842105263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19.84232</v>
      </c>
      <c r="D9" s="21">
        <f aca="true" t="shared" si="0" ref="D9:D33">C9/B9</f>
        <v>1.167195294117647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0.04259</v>
      </c>
      <c r="D11" s="21">
        <f t="shared" si="0"/>
        <v>0.04259</v>
      </c>
    </row>
    <row r="12" spans="1:4" ht="18.75" customHeight="1">
      <c r="A12" s="5" t="s">
        <v>4</v>
      </c>
      <c r="B12" s="20">
        <v>1</v>
      </c>
      <c r="C12" s="20">
        <v>13.14816</v>
      </c>
      <c r="D12" s="21">
        <f t="shared" si="0"/>
        <v>13.14816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1887.91247</v>
      </c>
      <c r="C16" s="24">
        <v>1094.9852</v>
      </c>
      <c r="D16" s="21">
        <f t="shared" si="0"/>
        <v>0.579997863989955</v>
      </c>
    </row>
    <row r="17" spans="1:4" ht="24" customHeight="1">
      <c r="A17" s="9" t="s">
        <v>27</v>
      </c>
      <c r="B17" s="25">
        <f>B7+B16</f>
        <v>1906.91247</v>
      </c>
      <c r="C17" s="25">
        <f>C7+C16</f>
        <v>1128.74827</v>
      </c>
      <c r="D17" s="17">
        <f t="shared" si="0"/>
        <v>0.5919245312817112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1346.7</v>
      </c>
      <c r="C19" s="27">
        <f>C20+C21+C22+C23+C24</f>
        <v>572.7643199999999</v>
      </c>
      <c r="D19" s="17">
        <f t="shared" si="0"/>
        <v>0.4253095121407885</v>
      </c>
    </row>
    <row r="20" spans="1:4" ht="20.25">
      <c r="A20" s="10" t="s">
        <v>6</v>
      </c>
      <c r="B20" s="27">
        <v>729.5</v>
      </c>
      <c r="C20" s="27">
        <v>271.04564</v>
      </c>
      <c r="D20" s="21">
        <f t="shared" si="0"/>
        <v>0.3715498834818369</v>
      </c>
    </row>
    <row r="21" spans="1:4" ht="20.25">
      <c r="A21" s="10" t="s">
        <v>7</v>
      </c>
      <c r="B21" s="27">
        <v>446</v>
      </c>
      <c r="C21" s="27">
        <v>273.44133</v>
      </c>
      <c r="D21" s="21">
        <f t="shared" si="0"/>
        <v>0.6130971524663676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28.27735</v>
      </c>
      <c r="D23" s="21">
        <f t="shared" si="0"/>
        <v>0.1701404933814681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11" t="s">
        <v>9</v>
      </c>
      <c r="B25" s="27">
        <v>114.7</v>
      </c>
      <c r="C25" s="27">
        <v>53.91559</v>
      </c>
      <c r="D25" s="21">
        <f t="shared" si="0"/>
        <v>0.470057454228422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212.16961</v>
      </c>
      <c r="D28" s="21">
        <f t="shared" si="0"/>
        <v>0.6786984857002026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89.57036</v>
      </c>
      <c r="D30" s="21">
        <f t="shared" si="0"/>
        <v>0.5995338688085675</v>
      </c>
    </row>
    <row r="31" spans="1:4" ht="19.5" customHeight="1">
      <c r="A31" s="10" t="s">
        <v>21</v>
      </c>
      <c r="B31" s="27">
        <v>147.4</v>
      </c>
      <c r="C31" s="27">
        <v>87.57036</v>
      </c>
      <c r="D31" s="21">
        <f t="shared" si="0"/>
        <v>0.5941001356852103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1933.4124700000002</v>
      </c>
      <c r="C33" s="28">
        <f>C26+C25+C29+C30+C27+C19+C28</f>
        <v>928.4198799999999</v>
      </c>
      <c r="D33" s="17">
        <f t="shared" si="0"/>
        <v>0.480197523501025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200.32839000000013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2020-08-10T06:51:31Z</dcterms:modified>
  <cp:category/>
  <cp:version/>
  <cp:contentType/>
  <cp:contentStatus/>
</cp:coreProperties>
</file>