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Звенигово" sheetId="1" r:id="rId1"/>
    <sheet name="Красногорск" sheetId="2" r:id="rId2"/>
    <sheet name="Суслонгер" sheetId="3" r:id="rId3"/>
    <sheet name="Исменцы" sheetId="4" r:id="rId4"/>
    <sheet name="Красный Яр" sheetId="5" r:id="rId5"/>
    <sheet name="Кужмара" sheetId="6" r:id="rId6"/>
    <sheet name="прил. 2" sheetId="7" r:id="rId7"/>
  </sheets>
  <definedNames/>
  <calcPr fullCalcOnLoad="1"/>
</workbook>
</file>

<file path=xl/sharedStrings.xml><?xml version="1.0" encoding="utf-8"?>
<sst xmlns="http://schemas.openxmlformats.org/spreadsheetml/2006/main" count="318" uniqueCount="68">
  <si>
    <t>МО "Городское поселение Звенигово"</t>
  </si>
  <si>
    <t>МО "Городское поселение Красногорский"</t>
  </si>
  <si>
    <t>МО "Городское поселение Суслонгер"</t>
  </si>
  <si>
    <t>МО "Кужмарское сельское поселение"</t>
  </si>
  <si>
    <t>показатели выполнения программы</t>
  </si>
  <si>
    <t xml:space="preserve"> ед. изм.</t>
  </si>
  <si>
    <t xml:space="preserve"> достигнуто в результате выполнения программы</t>
  </si>
  <si>
    <t>1. Многоквартирный жилищный фонд, в котором проведен капитальный ремонт:                                                                                     1.1. количество многоквартирных домов</t>
  </si>
  <si>
    <t>ед.</t>
  </si>
  <si>
    <t>1.2.  общая площадь жилищного фонда, всего</t>
  </si>
  <si>
    <t xml:space="preserve"> тыс.кв.м.</t>
  </si>
  <si>
    <t>1.3. в том числе общая площадь жилых помещений, находящихся в собственности граждан</t>
  </si>
  <si>
    <t>2. Доля многоквартирных домов, в которых проведен капитальный ремонт:                                                                                                  2.1. от общего числа многоквартирных домов, включенных в региональную программу</t>
  </si>
  <si>
    <t xml:space="preserve"> проценты</t>
  </si>
  <si>
    <t>2.2. от общего числа многоквартирных домов, подлежащих капитальному ремонту на дату принятия региональной программы</t>
  </si>
  <si>
    <t>2.3. от общего числа многоквартирных домов, подлежащих капитальному ремонту на дату принятия первой  региональной программы (накопительным итогам)</t>
  </si>
  <si>
    <t>проценты</t>
  </si>
  <si>
    <t>3. Доля многоквартирных домов, в которых установлены приборы учета  потребления ресурсов и (или) узлы управления (тепловой энергии, горячей и холодной воды, электрической энергии, газа)</t>
  </si>
  <si>
    <t>млн.руб.</t>
  </si>
  <si>
    <t>в том числе:                                                                                                         5.2. за счет средств Фонда</t>
  </si>
  <si>
    <t xml:space="preserve"> млн. руб.</t>
  </si>
  <si>
    <t>5.3. за счет средств бюджета субъекта Российской Федерации и местных бюджетов, предусмотренных на долевое финансирование региональной программы</t>
  </si>
  <si>
    <t>5.4. за счет средств товариществ собственников жилья, иных кооперативов или собственников помещений в многоквартирных домах</t>
  </si>
  <si>
    <t>6. Средняя стоимость проведения капитального ремонта</t>
  </si>
  <si>
    <t xml:space="preserve"> тыс. руб./ кв.м.</t>
  </si>
  <si>
    <t xml:space="preserve">7. Изменение количества  товариществ собственников жилья:                                           7.1. с даты принятия   региональной программы </t>
  </si>
  <si>
    <t>шт./ процент</t>
  </si>
  <si>
    <t>7.2.  с даты принятия первой региональной программы (с накопительным итогом)</t>
  </si>
  <si>
    <t>8. Доля израсходованных средств  лимита субъекта Росскийской Федерации на проведение капитального ремонта многоквартирных домов</t>
  </si>
  <si>
    <t>всего по району</t>
  </si>
  <si>
    <t xml:space="preserve"> в том числе</t>
  </si>
  <si>
    <t>ПЛАНИРУЕМЫЕ ПОКАЗАТЕЛИ ВЫПОЛНЕНИЯ АДРЕСНОЙ ПРОГРАММЫ                                                                                                                                                                                                           муниципального образования "Звениговский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</t>
  </si>
  <si>
    <t>4. Доля многоквартирных домов, в которых проведен комплексный капитальный ремонт согласно установленному Федеральным законом перечню работ по капитальному ремонту:                                                            4.1. от  общего числа многоквартирных домов, включенных во все региональные программы за период действия Фонда (накопительным итогом)</t>
  </si>
  <si>
    <t>5. Объем финансирования проведения капитального ремонта,                                                                                             5.1. всего,</t>
  </si>
  <si>
    <t>10 / 100%</t>
  </si>
  <si>
    <t>25 / 100%</t>
  </si>
  <si>
    <t>10 / 100 %</t>
  </si>
  <si>
    <t>25 / 100 %</t>
  </si>
  <si>
    <t>МО "Исменецкое сельское поселение"</t>
  </si>
  <si>
    <t>8/100%</t>
  </si>
  <si>
    <t>МО "Красноярское сельское поселение"</t>
  </si>
  <si>
    <t>3/100%</t>
  </si>
  <si>
    <t>7 / 100%</t>
  </si>
  <si>
    <t>муниципальногог образования "Городское поселение Звенигово"</t>
  </si>
  <si>
    <t>по проведению капитального ремонта</t>
  </si>
  <si>
    <t>муниципальногог образования "Городское поселение Красногорский"</t>
  </si>
  <si>
    <t>муниципальногог образования "Городское поселение Суслонгер"</t>
  </si>
  <si>
    <t>муниципальногог образования "Исменецкое сельское поселение"</t>
  </si>
  <si>
    <t>муниципальногог образования "Красноярское сельское поселение"</t>
  </si>
  <si>
    <t xml:space="preserve">7. Изменение количества  товариществ собственников жилья:  7.1. с даты принятия   региональной программы </t>
  </si>
  <si>
    <t>муниципальногог образования "Кужмарское сельское поселение"</t>
  </si>
  <si>
    <t>ПЛАНИРУЕМЫЕ ПОКАЗАТЕЛИ ВЫПОЛНЕНИЯ АДРЕСНОЙ ПРОГРАММЫ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"Звениговский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капитального ремонта</t>
  </si>
  <si>
    <t>104/ 100%</t>
  </si>
  <si>
    <t>33/100%</t>
  </si>
  <si>
    <t>0/100%</t>
  </si>
  <si>
    <t>0 / 100%</t>
  </si>
  <si>
    <t>МО "Кокшайское сельское поселение"</t>
  </si>
  <si>
    <t>МО "Шелангерское сельское поселение"</t>
  </si>
  <si>
    <t>2/ 100%</t>
  </si>
  <si>
    <t>2 / 100%</t>
  </si>
  <si>
    <t>1 / 100%</t>
  </si>
  <si>
    <t>15 / 100 %</t>
  </si>
  <si>
    <t>15 / 100%</t>
  </si>
  <si>
    <t>18 /100%</t>
  </si>
  <si>
    <t>51/ 100%</t>
  </si>
  <si>
    <t xml:space="preserve">7. Изменение количества  товариществ собственников жилья:                                                                               7.1. с даты принятия   региональной программы </t>
  </si>
  <si>
    <t>16/100%</t>
  </si>
  <si>
    <t>Приложение №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</si>
</sst>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2.125" style="0" customWidth="1"/>
    <col min="2" max="2" width="19.375" style="0" customWidth="1"/>
    <col min="3" max="3" width="25.00390625" style="0" customWidth="1"/>
  </cols>
  <sheetData>
    <row r="1" ht="12.75">
      <c r="C1" s="16" t="s">
        <v>67</v>
      </c>
    </row>
    <row r="2" spans="1:3" ht="12.75">
      <c r="A2" s="9" t="s">
        <v>31</v>
      </c>
      <c r="B2" s="9"/>
      <c r="C2" s="9"/>
    </row>
    <row r="3" spans="1:3" ht="12.75">
      <c r="A3" s="13" t="s">
        <v>43</v>
      </c>
      <c r="B3" s="13"/>
      <c r="C3" s="13"/>
    </row>
    <row r="4" spans="1:3" ht="12.75">
      <c r="A4" s="14" t="s">
        <v>44</v>
      </c>
      <c r="B4" s="14"/>
      <c r="C4" s="14"/>
    </row>
    <row r="5" spans="1:3" ht="12.75">
      <c r="A5" s="10" t="s">
        <v>4</v>
      </c>
      <c r="B5" s="10" t="s">
        <v>5</v>
      </c>
      <c r="C5" s="10" t="s">
        <v>6</v>
      </c>
    </row>
    <row r="6" spans="1:3" ht="12.75">
      <c r="A6" s="11"/>
      <c r="B6" s="11"/>
      <c r="C6" s="11"/>
    </row>
    <row r="7" spans="1:3" ht="12.75">
      <c r="A7" s="12"/>
      <c r="B7" s="12"/>
      <c r="C7" s="12"/>
    </row>
    <row r="8" spans="1:3" ht="38.25">
      <c r="A8" s="3" t="s">
        <v>7</v>
      </c>
      <c r="B8" s="2" t="s">
        <v>8</v>
      </c>
      <c r="C8" s="2">
        <v>10</v>
      </c>
    </row>
    <row r="9" spans="1:3" ht="12.75">
      <c r="A9" s="3" t="s">
        <v>9</v>
      </c>
      <c r="B9" s="2" t="s">
        <v>10</v>
      </c>
      <c r="C9" s="4">
        <v>17</v>
      </c>
    </row>
    <row r="10" spans="1:3" ht="25.5">
      <c r="A10" s="3" t="s">
        <v>11</v>
      </c>
      <c r="B10" s="2" t="s">
        <v>10</v>
      </c>
      <c r="C10" s="4">
        <v>15.86</v>
      </c>
    </row>
    <row r="11" spans="1:3" ht="51">
      <c r="A11" s="3" t="s">
        <v>12</v>
      </c>
      <c r="B11" s="2" t="s">
        <v>13</v>
      </c>
      <c r="C11" s="5">
        <v>1</v>
      </c>
    </row>
    <row r="12" spans="1:3" ht="38.25">
      <c r="A12" s="3" t="s">
        <v>14</v>
      </c>
      <c r="B12" s="2" t="s">
        <v>13</v>
      </c>
      <c r="C12" s="5">
        <v>1</v>
      </c>
    </row>
    <row r="13" spans="1:3" ht="51">
      <c r="A13" s="3" t="s">
        <v>15</v>
      </c>
      <c r="B13" s="2" t="s">
        <v>16</v>
      </c>
      <c r="C13" s="5">
        <v>1</v>
      </c>
    </row>
    <row r="14" spans="1:3" ht="51">
      <c r="A14" s="3" t="s">
        <v>17</v>
      </c>
      <c r="B14" s="2" t="s">
        <v>16</v>
      </c>
      <c r="C14" s="5">
        <v>0.6</v>
      </c>
    </row>
    <row r="15" spans="1:3" ht="89.25">
      <c r="A15" s="3" t="s">
        <v>32</v>
      </c>
      <c r="B15" s="2" t="s">
        <v>16</v>
      </c>
      <c r="C15" s="5">
        <v>0.3</v>
      </c>
    </row>
    <row r="16" spans="1:3" ht="38.25">
      <c r="A16" s="3" t="s">
        <v>33</v>
      </c>
      <c r="B16" s="2" t="s">
        <v>18</v>
      </c>
      <c r="C16" s="8">
        <v>15.70034</v>
      </c>
    </row>
    <row r="17" spans="1:3" ht="25.5">
      <c r="A17" s="3" t="s">
        <v>19</v>
      </c>
      <c r="B17" s="2" t="s">
        <v>20</v>
      </c>
      <c r="C17" s="8">
        <v>13.866751</v>
      </c>
    </row>
    <row r="18" spans="1:3" ht="38.25">
      <c r="A18" s="3" t="s">
        <v>21</v>
      </c>
      <c r="B18" s="2" t="s">
        <v>20</v>
      </c>
      <c r="C18" s="8">
        <v>1.048553</v>
      </c>
    </row>
    <row r="19" spans="1:3" ht="38.25">
      <c r="A19" s="3" t="s">
        <v>22</v>
      </c>
      <c r="B19" s="2" t="s">
        <v>20</v>
      </c>
      <c r="C19" s="8">
        <v>0.785036</v>
      </c>
    </row>
    <row r="20" spans="1:3" ht="12.75">
      <c r="A20" s="3" t="s">
        <v>23</v>
      </c>
      <c r="B20" s="2" t="s">
        <v>24</v>
      </c>
      <c r="C20" s="6">
        <v>0.924</v>
      </c>
    </row>
    <row r="21" spans="1:3" ht="38.25">
      <c r="A21" s="3" t="s">
        <v>65</v>
      </c>
      <c r="B21" s="2" t="s">
        <v>26</v>
      </c>
      <c r="C21" s="2" t="s">
        <v>66</v>
      </c>
    </row>
    <row r="22" spans="1:3" ht="25.5">
      <c r="A22" s="3" t="s">
        <v>27</v>
      </c>
      <c r="B22" s="2" t="s">
        <v>26</v>
      </c>
      <c r="C22" s="2" t="s">
        <v>66</v>
      </c>
    </row>
    <row r="23" spans="1:3" ht="38.25">
      <c r="A23" s="3" t="s">
        <v>28</v>
      </c>
      <c r="B23" s="2" t="s">
        <v>20</v>
      </c>
      <c r="C23" s="8">
        <f>C17</f>
        <v>13.866751</v>
      </c>
    </row>
  </sheetData>
  <mergeCells count="6">
    <mergeCell ref="A2:C2"/>
    <mergeCell ref="A5:A7"/>
    <mergeCell ref="B5:B7"/>
    <mergeCell ref="C5:C7"/>
    <mergeCell ref="A3:C3"/>
    <mergeCell ref="A4:C4"/>
  </mergeCells>
  <printOptions/>
  <pageMargins left="0.61" right="0.22" top="0.31" bottom="0.31" header="0.2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26"/>
    </sheetView>
  </sheetViews>
  <sheetFormatPr defaultColWidth="9.00390625" defaultRowHeight="12.75"/>
  <cols>
    <col min="1" max="1" width="44.25390625" style="0" customWidth="1"/>
    <col min="2" max="2" width="26.75390625" style="0" customWidth="1"/>
    <col min="3" max="3" width="27.75390625" style="0" customWidth="1"/>
  </cols>
  <sheetData>
    <row r="1" spans="1:3" ht="12.75">
      <c r="A1" s="9" t="s">
        <v>31</v>
      </c>
      <c r="B1" s="9"/>
      <c r="C1" s="9"/>
    </row>
    <row r="2" spans="1:3" ht="12.75">
      <c r="A2" s="13" t="s">
        <v>45</v>
      </c>
      <c r="B2" s="13"/>
      <c r="C2" s="13"/>
    </row>
    <row r="3" spans="1:3" ht="12.75">
      <c r="A3" s="14" t="s">
        <v>44</v>
      </c>
      <c r="B3" s="14"/>
      <c r="C3" s="14"/>
    </row>
    <row r="4" spans="1:3" ht="11.25" customHeight="1">
      <c r="A4" s="10" t="s">
        <v>4</v>
      </c>
      <c r="B4" s="10" t="s">
        <v>5</v>
      </c>
      <c r="C4" s="10" t="s">
        <v>6</v>
      </c>
    </row>
    <row r="5" spans="1:3" ht="10.5" customHeight="1">
      <c r="A5" s="11"/>
      <c r="B5" s="11"/>
      <c r="C5" s="11"/>
    </row>
    <row r="6" spans="1:3" ht="8.25" customHeight="1">
      <c r="A6" s="12"/>
      <c r="B6" s="12"/>
      <c r="C6" s="12"/>
    </row>
    <row r="7" spans="1:3" ht="38.25">
      <c r="A7" s="3" t="s">
        <v>7</v>
      </c>
      <c r="B7" s="2" t="s">
        <v>8</v>
      </c>
      <c r="C7" s="2">
        <v>7</v>
      </c>
    </row>
    <row r="8" spans="1:3" ht="12.75">
      <c r="A8" s="3" t="s">
        <v>9</v>
      </c>
      <c r="B8" s="2" t="s">
        <v>10</v>
      </c>
      <c r="C8" s="2">
        <v>10.649</v>
      </c>
    </row>
    <row r="9" spans="1:3" ht="38.25">
      <c r="A9" s="3" t="s">
        <v>11</v>
      </c>
      <c r="B9" s="2" t="s">
        <v>10</v>
      </c>
      <c r="C9" s="2">
        <v>8.427</v>
      </c>
    </row>
    <row r="10" spans="1:3" ht="51">
      <c r="A10" s="3" t="s">
        <v>12</v>
      </c>
      <c r="B10" s="2" t="s">
        <v>13</v>
      </c>
      <c r="C10" s="5">
        <v>1</v>
      </c>
    </row>
    <row r="11" spans="1:3" ht="38.25">
      <c r="A11" s="3" t="s">
        <v>14</v>
      </c>
      <c r="B11" s="2" t="s">
        <v>13</v>
      </c>
      <c r="C11" s="5">
        <v>1</v>
      </c>
    </row>
    <row r="12" spans="1:3" ht="51">
      <c r="A12" s="3" t="s">
        <v>15</v>
      </c>
      <c r="B12" s="2" t="s">
        <v>16</v>
      </c>
      <c r="C12" s="5">
        <v>1</v>
      </c>
    </row>
    <row r="13" spans="1:3" ht="63.75">
      <c r="A13" s="3" t="s">
        <v>17</v>
      </c>
      <c r="B13" s="2" t="s">
        <v>16</v>
      </c>
      <c r="C13" s="5">
        <v>0</v>
      </c>
    </row>
    <row r="14" spans="1:3" ht="102">
      <c r="A14" s="3" t="s">
        <v>32</v>
      </c>
      <c r="B14" s="2" t="s">
        <v>16</v>
      </c>
      <c r="C14" s="5">
        <v>0</v>
      </c>
    </row>
    <row r="15" spans="1:3" ht="38.25">
      <c r="A15" s="3" t="s">
        <v>33</v>
      </c>
      <c r="B15" s="2" t="s">
        <v>18</v>
      </c>
      <c r="C15" s="2">
        <v>4.32</v>
      </c>
    </row>
    <row r="16" spans="1:3" ht="25.5">
      <c r="A16" s="3" t="s">
        <v>19</v>
      </c>
      <c r="B16" s="2" t="s">
        <v>20</v>
      </c>
      <c r="C16" s="2">
        <v>2.951</v>
      </c>
    </row>
    <row r="17" spans="1:3" ht="51">
      <c r="A17" s="3" t="s">
        <v>21</v>
      </c>
      <c r="B17" s="2" t="s">
        <v>20</v>
      </c>
      <c r="C17" s="2">
        <v>1.155</v>
      </c>
    </row>
    <row r="18" spans="1:3" ht="38.25">
      <c r="A18" s="3" t="s">
        <v>22</v>
      </c>
      <c r="B18" s="2" t="s">
        <v>20</v>
      </c>
      <c r="C18" s="2">
        <v>0.216</v>
      </c>
    </row>
    <row r="19" spans="1:3" ht="25.5">
      <c r="A19" s="3" t="s">
        <v>23</v>
      </c>
      <c r="B19" s="2" t="s">
        <v>24</v>
      </c>
      <c r="C19" s="2">
        <v>0.406</v>
      </c>
    </row>
    <row r="20" spans="1:3" ht="38.25">
      <c r="A20" s="3" t="s">
        <v>25</v>
      </c>
      <c r="B20" s="2" t="s">
        <v>26</v>
      </c>
      <c r="C20" s="2" t="s">
        <v>34</v>
      </c>
    </row>
    <row r="21" spans="1:3" ht="25.5">
      <c r="A21" s="3" t="s">
        <v>27</v>
      </c>
      <c r="B21" s="2" t="s">
        <v>26</v>
      </c>
      <c r="C21" s="2" t="s">
        <v>35</v>
      </c>
    </row>
    <row r="22" spans="1:3" ht="51">
      <c r="A22" s="3" t="s">
        <v>28</v>
      </c>
      <c r="B22" s="2" t="s">
        <v>20</v>
      </c>
      <c r="C22" s="6">
        <f>C16</f>
        <v>2.951</v>
      </c>
    </row>
  </sheetData>
  <mergeCells count="6">
    <mergeCell ref="A1:C1"/>
    <mergeCell ref="A2:C2"/>
    <mergeCell ref="A3:C3"/>
    <mergeCell ref="A4:A6"/>
    <mergeCell ref="B4:B6"/>
    <mergeCell ref="C4:C6"/>
  </mergeCells>
  <printOptions/>
  <pageMargins left="0.19" right="0.19" top="0.37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2">
      <selection activeCell="A1" sqref="A1:C22"/>
    </sheetView>
  </sheetViews>
  <sheetFormatPr defaultColWidth="9.00390625" defaultRowHeight="12.75"/>
  <cols>
    <col min="1" max="1" width="45.625" style="0" customWidth="1"/>
    <col min="2" max="2" width="22.875" style="0" customWidth="1"/>
    <col min="3" max="3" width="25.125" style="0" customWidth="1"/>
  </cols>
  <sheetData>
    <row r="1" spans="1:3" ht="12.75">
      <c r="A1" s="9" t="s">
        <v>31</v>
      </c>
      <c r="B1" s="9"/>
      <c r="C1" s="9"/>
    </row>
    <row r="2" spans="1:3" ht="12.75">
      <c r="A2" s="13" t="s">
        <v>46</v>
      </c>
      <c r="B2" s="13"/>
      <c r="C2" s="13"/>
    </row>
    <row r="3" spans="1:3" ht="12.75">
      <c r="A3" s="14" t="s">
        <v>44</v>
      </c>
      <c r="B3" s="14"/>
      <c r="C3" s="14"/>
    </row>
    <row r="4" spans="1:3" ht="12.75">
      <c r="A4" s="10" t="s">
        <v>4</v>
      </c>
      <c r="B4" s="10" t="s">
        <v>5</v>
      </c>
      <c r="C4" s="10" t="s">
        <v>6</v>
      </c>
    </row>
    <row r="5" spans="1:3" ht="12.75">
      <c r="A5" s="11"/>
      <c r="B5" s="11"/>
      <c r="C5" s="11"/>
    </row>
    <row r="6" spans="1:3" ht="12.75">
      <c r="A6" s="12"/>
      <c r="B6" s="12"/>
      <c r="C6" s="12"/>
    </row>
    <row r="7" spans="1:3" ht="38.25">
      <c r="A7" s="3" t="s">
        <v>7</v>
      </c>
      <c r="B7" s="2" t="s">
        <v>8</v>
      </c>
      <c r="C7" s="2">
        <v>4</v>
      </c>
    </row>
    <row r="8" spans="1:3" ht="12.75">
      <c r="A8" s="3" t="s">
        <v>9</v>
      </c>
      <c r="B8" s="2" t="s">
        <v>10</v>
      </c>
      <c r="C8" s="2">
        <v>10.042</v>
      </c>
    </row>
    <row r="9" spans="1:3" ht="38.25">
      <c r="A9" s="3" t="s">
        <v>11</v>
      </c>
      <c r="B9" s="2" t="s">
        <v>10</v>
      </c>
      <c r="C9" s="2">
        <v>5.058</v>
      </c>
    </row>
    <row r="10" spans="1:3" ht="51">
      <c r="A10" s="3" t="s">
        <v>12</v>
      </c>
      <c r="B10" s="2" t="s">
        <v>13</v>
      </c>
      <c r="C10" s="5">
        <v>1</v>
      </c>
    </row>
    <row r="11" spans="1:3" ht="38.25">
      <c r="A11" s="3" t="s">
        <v>14</v>
      </c>
      <c r="B11" s="2" t="s">
        <v>13</v>
      </c>
      <c r="C11" s="5">
        <v>1</v>
      </c>
    </row>
    <row r="12" spans="1:3" ht="51">
      <c r="A12" s="3" t="s">
        <v>15</v>
      </c>
      <c r="B12" s="2" t="s">
        <v>16</v>
      </c>
      <c r="C12" s="5">
        <v>1</v>
      </c>
    </row>
    <row r="13" spans="1:3" ht="63.75">
      <c r="A13" s="3" t="s">
        <v>17</v>
      </c>
      <c r="B13" s="2" t="s">
        <v>16</v>
      </c>
      <c r="C13" s="5">
        <v>0.5</v>
      </c>
    </row>
    <row r="14" spans="1:3" ht="89.25">
      <c r="A14" s="3" t="s">
        <v>32</v>
      </c>
      <c r="B14" s="2" t="s">
        <v>16</v>
      </c>
      <c r="C14" s="5">
        <v>0.5</v>
      </c>
    </row>
    <row r="15" spans="1:3" ht="38.25">
      <c r="A15" s="3" t="s">
        <v>33</v>
      </c>
      <c r="B15" s="2" t="s">
        <v>18</v>
      </c>
      <c r="C15" s="2">
        <v>2.66</v>
      </c>
    </row>
    <row r="16" spans="1:3" ht="25.5">
      <c r="A16" s="3" t="s">
        <v>19</v>
      </c>
      <c r="B16" s="2" t="s">
        <v>20</v>
      </c>
      <c r="C16" s="2">
        <v>1.816</v>
      </c>
    </row>
    <row r="17" spans="1:3" ht="51">
      <c r="A17" s="3" t="s">
        <v>21</v>
      </c>
      <c r="B17" s="2" t="s">
        <v>20</v>
      </c>
      <c r="C17" s="2">
        <v>0.711</v>
      </c>
    </row>
    <row r="18" spans="1:3" ht="38.25">
      <c r="A18" s="3" t="s">
        <v>22</v>
      </c>
      <c r="B18" s="2" t="s">
        <v>20</v>
      </c>
      <c r="C18" s="2">
        <v>0.133</v>
      </c>
    </row>
    <row r="19" spans="1:3" ht="25.5">
      <c r="A19" s="3" t="s">
        <v>23</v>
      </c>
      <c r="B19" s="2" t="s">
        <v>24</v>
      </c>
      <c r="C19" s="2">
        <v>0.265</v>
      </c>
    </row>
    <row r="20" spans="1:3" ht="38.25">
      <c r="A20" s="3" t="s">
        <v>25</v>
      </c>
      <c r="B20" s="2" t="s">
        <v>26</v>
      </c>
      <c r="C20" s="2" t="s">
        <v>36</v>
      </c>
    </row>
    <row r="21" spans="1:3" ht="25.5">
      <c r="A21" s="3" t="s">
        <v>27</v>
      </c>
      <c r="B21" s="2" t="s">
        <v>26</v>
      </c>
      <c r="C21" s="2" t="s">
        <v>37</v>
      </c>
    </row>
    <row r="22" spans="1:3" ht="38.25">
      <c r="A22" s="3" t="s">
        <v>28</v>
      </c>
      <c r="B22" s="2" t="s">
        <v>20</v>
      </c>
      <c r="C22" s="6">
        <f>C16</f>
        <v>1.816</v>
      </c>
    </row>
  </sheetData>
  <mergeCells count="6">
    <mergeCell ref="A1:C1"/>
    <mergeCell ref="A2:C2"/>
    <mergeCell ref="A3:C3"/>
    <mergeCell ref="A4:A6"/>
    <mergeCell ref="B4:B6"/>
    <mergeCell ref="C4:C6"/>
  </mergeCells>
  <printOptions/>
  <pageMargins left="0.28" right="0.31" top="0.35" bottom="0.34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6">
      <selection activeCell="A1" sqref="A1:C22"/>
    </sheetView>
  </sheetViews>
  <sheetFormatPr defaultColWidth="9.00390625" defaultRowHeight="12.75"/>
  <cols>
    <col min="1" max="1" width="44.125" style="0" customWidth="1"/>
    <col min="2" max="2" width="26.375" style="0" customWidth="1"/>
    <col min="3" max="3" width="23.125" style="0" customWidth="1"/>
  </cols>
  <sheetData>
    <row r="1" spans="1:3" ht="12.75">
      <c r="A1" s="9" t="s">
        <v>31</v>
      </c>
      <c r="B1" s="9"/>
      <c r="C1" s="9"/>
    </row>
    <row r="2" spans="1:3" ht="12.75">
      <c r="A2" s="13" t="s">
        <v>47</v>
      </c>
      <c r="B2" s="13"/>
      <c r="C2" s="13"/>
    </row>
    <row r="3" spans="1:3" ht="12.75">
      <c r="A3" s="14" t="s">
        <v>44</v>
      </c>
      <c r="B3" s="14"/>
      <c r="C3" s="14"/>
    </row>
    <row r="4" spans="1:3" ht="12.75">
      <c r="A4" s="10" t="s">
        <v>4</v>
      </c>
      <c r="B4" s="10" t="s">
        <v>5</v>
      </c>
      <c r="C4" s="10" t="s">
        <v>6</v>
      </c>
    </row>
    <row r="5" spans="1:3" ht="12.75">
      <c r="A5" s="11"/>
      <c r="B5" s="11"/>
      <c r="C5" s="11"/>
    </row>
    <row r="6" spans="1:3" ht="12.75">
      <c r="A6" s="12"/>
      <c r="B6" s="12"/>
      <c r="C6" s="12"/>
    </row>
    <row r="7" spans="1:3" ht="38.25">
      <c r="A7" s="3" t="s">
        <v>7</v>
      </c>
      <c r="B7" s="2" t="s">
        <v>8</v>
      </c>
      <c r="C7" s="2">
        <v>1</v>
      </c>
    </row>
    <row r="8" spans="1:3" ht="12.75">
      <c r="A8" s="3" t="s">
        <v>9</v>
      </c>
      <c r="B8" s="2" t="s">
        <v>10</v>
      </c>
      <c r="C8" s="2">
        <v>0.982</v>
      </c>
    </row>
    <row r="9" spans="1:3" ht="38.25">
      <c r="A9" s="3" t="s">
        <v>11</v>
      </c>
      <c r="B9" s="2" t="s">
        <v>10</v>
      </c>
      <c r="C9" s="2">
        <v>0.558</v>
      </c>
    </row>
    <row r="10" spans="1:3" ht="51">
      <c r="A10" s="3" t="s">
        <v>12</v>
      </c>
      <c r="B10" s="2" t="s">
        <v>13</v>
      </c>
      <c r="C10" s="5">
        <v>1</v>
      </c>
    </row>
    <row r="11" spans="1:3" ht="38.25">
      <c r="A11" s="3" t="s">
        <v>14</v>
      </c>
      <c r="B11" s="2" t="s">
        <v>13</v>
      </c>
      <c r="C11" s="5">
        <v>1</v>
      </c>
    </row>
    <row r="12" spans="1:3" ht="51">
      <c r="A12" s="3" t="s">
        <v>15</v>
      </c>
      <c r="B12" s="2" t="s">
        <v>16</v>
      </c>
      <c r="C12" s="5">
        <v>1</v>
      </c>
    </row>
    <row r="13" spans="1:3" ht="63.75">
      <c r="A13" s="3" t="s">
        <v>17</v>
      </c>
      <c r="B13" s="2" t="s">
        <v>16</v>
      </c>
      <c r="C13" s="5">
        <v>0</v>
      </c>
    </row>
    <row r="14" spans="1:3" ht="102">
      <c r="A14" s="3" t="s">
        <v>32</v>
      </c>
      <c r="B14" s="2" t="s">
        <v>16</v>
      </c>
      <c r="C14" s="5">
        <v>0</v>
      </c>
    </row>
    <row r="15" spans="1:3" ht="38.25">
      <c r="A15" s="3" t="s">
        <v>33</v>
      </c>
      <c r="B15" s="2" t="s">
        <v>18</v>
      </c>
      <c r="C15" s="2">
        <v>0.332</v>
      </c>
    </row>
    <row r="16" spans="1:3" ht="25.5">
      <c r="A16" s="3" t="s">
        <v>19</v>
      </c>
      <c r="B16" s="2" t="s">
        <v>20</v>
      </c>
      <c r="C16" s="2">
        <v>0.227</v>
      </c>
    </row>
    <row r="17" spans="1:3" ht="51">
      <c r="A17" s="3" t="s">
        <v>21</v>
      </c>
      <c r="B17" s="2" t="s">
        <v>20</v>
      </c>
      <c r="C17" s="2">
        <v>0.089</v>
      </c>
    </row>
    <row r="18" spans="1:3" ht="51">
      <c r="A18" s="3" t="s">
        <v>22</v>
      </c>
      <c r="B18" s="2" t="s">
        <v>20</v>
      </c>
      <c r="C18" s="2">
        <v>0.017</v>
      </c>
    </row>
    <row r="19" spans="1:3" ht="25.5">
      <c r="A19" s="3" t="s">
        <v>23</v>
      </c>
      <c r="B19" s="2" t="s">
        <v>24</v>
      </c>
      <c r="C19" s="2">
        <v>0.339</v>
      </c>
    </row>
    <row r="20" spans="1:3" ht="38.25">
      <c r="A20" s="3" t="s">
        <v>25</v>
      </c>
      <c r="B20" s="2" t="s">
        <v>26</v>
      </c>
      <c r="C20" s="2" t="s">
        <v>41</v>
      </c>
    </row>
    <row r="21" spans="1:3" ht="25.5">
      <c r="A21" s="3" t="s">
        <v>27</v>
      </c>
      <c r="B21" s="2" t="s">
        <v>26</v>
      </c>
      <c r="C21" s="2" t="s">
        <v>41</v>
      </c>
    </row>
    <row r="22" spans="1:3" ht="51">
      <c r="A22" s="3" t="s">
        <v>28</v>
      </c>
      <c r="B22" s="2" t="s">
        <v>20</v>
      </c>
      <c r="C22" s="6">
        <f>C16</f>
        <v>0.227</v>
      </c>
    </row>
  </sheetData>
  <mergeCells count="6">
    <mergeCell ref="A1:C1"/>
    <mergeCell ref="A2:C2"/>
    <mergeCell ref="A3:C3"/>
    <mergeCell ref="A4:A6"/>
    <mergeCell ref="B4:B6"/>
    <mergeCell ref="C4:C6"/>
  </mergeCells>
  <printOptions/>
  <pageMargins left="0.3" right="0.19" top="0.42" bottom="0.29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2">
      <selection activeCell="A1" sqref="A1:C22"/>
    </sheetView>
  </sheetViews>
  <sheetFormatPr defaultColWidth="9.00390625" defaultRowHeight="12.75"/>
  <cols>
    <col min="1" max="1" width="50.125" style="0" customWidth="1"/>
    <col min="2" max="2" width="26.00390625" style="0" customWidth="1"/>
    <col min="3" max="3" width="23.25390625" style="0" customWidth="1"/>
  </cols>
  <sheetData>
    <row r="1" spans="1:3" ht="12.75">
      <c r="A1" s="9" t="s">
        <v>31</v>
      </c>
      <c r="B1" s="9"/>
      <c r="C1" s="9"/>
    </row>
    <row r="2" spans="1:3" ht="12.75">
      <c r="A2" s="13" t="s">
        <v>48</v>
      </c>
      <c r="B2" s="13"/>
      <c r="C2" s="13"/>
    </row>
    <row r="3" spans="1:3" ht="12.75">
      <c r="A3" s="14" t="s">
        <v>44</v>
      </c>
      <c r="B3" s="14"/>
      <c r="C3" s="14"/>
    </row>
    <row r="4" spans="1:3" ht="12.75">
      <c r="A4" s="10" t="s">
        <v>4</v>
      </c>
      <c r="B4" s="10" t="s">
        <v>5</v>
      </c>
      <c r="C4" s="10" t="s">
        <v>6</v>
      </c>
    </row>
    <row r="5" spans="1:3" ht="12.75">
      <c r="A5" s="11"/>
      <c r="B5" s="11"/>
      <c r="C5" s="11"/>
    </row>
    <row r="6" spans="1:3" ht="12.75">
      <c r="A6" s="12"/>
      <c r="B6" s="12"/>
      <c r="C6" s="12"/>
    </row>
    <row r="7" spans="1:3" ht="38.25">
      <c r="A7" s="3" t="s">
        <v>7</v>
      </c>
      <c r="B7" s="2" t="s">
        <v>8</v>
      </c>
      <c r="C7" s="2">
        <v>1</v>
      </c>
    </row>
    <row r="8" spans="1:3" ht="12.75">
      <c r="A8" s="3" t="s">
        <v>9</v>
      </c>
      <c r="B8" s="2" t="s">
        <v>10</v>
      </c>
      <c r="C8" s="2">
        <v>0.873</v>
      </c>
    </row>
    <row r="9" spans="1:3" ht="25.5">
      <c r="A9" s="3" t="s">
        <v>11</v>
      </c>
      <c r="B9" s="2" t="s">
        <v>10</v>
      </c>
      <c r="C9" s="2">
        <v>0.512</v>
      </c>
    </row>
    <row r="10" spans="1:3" ht="51">
      <c r="A10" s="3" t="s">
        <v>12</v>
      </c>
      <c r="B10" s="2" t="s">
        <v>13</v>
      </c>
      <c r="C10" s="5">
        <v>1</v>
      </c>
    </row>
    <row r="11" spans="1:3" ht="38.25">
      <c r="A11" s="3" t="s">
        <v>14</v>
      </c>
      <c r="B11" s="2" t="s">
        <v>13</v>
      </c>
      <c r="C11" s="5">
        <v>1</v>
      </c>
    </row>
    <row r="12" spans="1:3" ht="51">
      <c r="A12" s="3" t="s">
        <v>15</v>
      </c>
      <c r="B12" s="2" t="s">
        <v>16</v>
      </c>
      <c r="C12" s="5">
        <v>1</v>
      </c>
    </row>
    <row r="13" spans="1:3" ht="51">
      <c r="A13" s="3" t="s">
        <v>17</v>
      </c>
      <c r="B13" s="2" t="s">
        <v>16</v>
      </c>
      <c r="C13" s="5">
        <v>0</v>
      </c>
    </row>
    <row r="14" spans="1:3" ht="89.25">
      <c r="A14" s="3" t="s">
        <v>32</v>
      </c>
      <c r="B14" s="2" t="s">
        <v>16</v>
      </c>
      <c r="C14" s="5">
        <v>0</v>
      </c>
    </row>
    <row r="15" spans="1:3" ht="38.25">
      <c r="A15" s="3" t="s">
        <v>33</v>
      </c>
      <c r="B15" s="2" t="s">
        <v>18</v>
      </c>
      <c r="C15" s="2">
        <v>0.332</v>
      </c>
    </row>
    <row r="16" spans="1:3" ht="25.5">
      <c r="A16" s="3" t="s">
        <v>19</v>
      </c>
      <c r="B16" s="2" t="s">
        <v>20</v>
      </c>
      <c r="C16" s="2">
        <v>0.227</v>
      </c>
    </row>
    <row r="17" spans="1:3" ht="38.25">
      <c r="A17" s="3" t="s">
        <v>21</v>
      </c>
      <c r="B17" s="2" t="s">
        <v>20</v>
      </c>
      <c r="C17" s="2">
        <v>0.089</v>
      </c>
    </row>
    <row r="18" spans="1:3" ht="38.25">
      <c r="A18" s="3" t="s">
        <v>22</v>
      </c>
      <c r="B18" s="2" t="s">
        <v>20</v>
      </c>
      <c r="C18" s="2">
        <v>0.017</v>
      </c>
    </row>
    <row r="19" spans="1:3" ht="25.5">
      <c r="A19" s="3" t="s">
        <v>23</v>
      </c>
      <c r="B19" s="2" t="s">
        <v>24</v>
      </c>
      <c r="C19" s="2">
        <v>0.381</v>
      </c>
    </row>
    <row r="20" spans="1:3" ht="38.25">
      <c r="A20" s="3" t="s">
        <v>49</v>
      </c>
      <c r="B20" s="2" t="s">
        <v>26</v>
      </c>
      <c r="C20" s="2" t="s">
        <v>42</v>
      </c>
    </row>
    <row r="21" spans="1:3" ht="25.5">
      <c r="A21" s="3" t="s">
        <v>27</v>
      </c>
      <c r="B21" s="2" t="s">
        <v>26</v>
      </c>
      <c r="C21" s="2" t="s">
        <v>42</v>
      </c>
    </row>
    <row r="22" spans="1:3" ht="38.25">
      <c r="A22" s="3" t="s">
        <v>28</v>
      </c>
      <c r="B22" s="2" t="s">
        <v>20</v>
      </c>
      <c r="C22" s="6">
        <f>C16</f>
        <v>0.227</v>
      </c>
    </row>
  </sheetData>
  <mergeCells count="6">
    <mergeCell ref="A1:C1"/>
    <mergeCell ref="A2:C2"/>
    <mergeCell ref="A3:C3"/>
    <mergeCell ref="A4:A6"/>
    <mergeCell ref="B4:B6"/>
    <mergeCell ref="C4:C6"/>
  </mergeCells>
  <printOptions/>
  <pageMargins left="0.19" right="0.19" top="0.29" bottom="0.38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38" sqref="C38"/>
    </sheetView>
  </sheetViews>
  <sheetFormatPr defaultColWidth="9.00390625" defaultRowHeight="12.75"/>
  <cols>
    <col min="1" max="1" width="47.25390625" style="0" customWidth="1"/>
    <col min="2" max="2" width="21.625" style="0" customWidth="1"/>
    <col min="3" max="3" width="21.875" style="0" customWidth="1"/>
  </cols>
  <sheetData>
    <row r="1" spans="1:3" ht="12.75">
      <c r="A1" s="9" t="s">
        <v>31</v>
      </c>
      <c r="B1" s="9"/>
      <c r="C1" s="9"/>
    </row>
    <row r="2" spans="1:3" ht="12.75">
      <c r="A2" s="13" t="s">
        <v>50</v>
      </c>
      <c r="B2" s="13"/>
      <c r="C2" s="13"/>
    </row>
    <row r="3" spans="1:3" ht="12.75">
      <c r="A3" s="14" t="s">
        <v>44</v>
      </c>
      <c r="B3" s="14"/>
      <c r="C3" s="14"/>
    </row>
    <row r="4" spans="1:3" ht="12.75">
      <c r="A4" s="10" t="s">
        <v>4</v>
      </c>
      <c r="B4" s="10" t="s">
        <v>5</v>
      </c>
      <c r="C4" s="10" t="s">
        <v>6</v>
      </c>
    </row>
    <row r="5" spans="1:3" ht="12.75">
      <c r="A5" s="11"/>
      <c r="B5" s="11"/>
      <c r="C5" s="11"/>
    </row>
    <row r="6" spans="1:3" ht="12.75">
      <c r="A6" s="12"/>
      <c r="B6" s="12"/>
      <c r="C6" s="12"/>
    </row>
    <row r="7" spans="1:3" ht="38.25">
      <c r="A7" s="3" t="s">
        <v>7</v>
      </c>
      <c r="B7" s="2" t="s">
        <v>8</v>
      </c>
      <c r="C7" s="2">
        <v>1</v>
      </c>
    </row>
    <row r="8" spans="1:3" ht="12.75">
      <c r="A8" s="3" t="s">
        <v>9</v>
      </c>
      <c r="B8" s="2" t="s">
        <v>10</v>
      </c>
      <c r="C8" s="2">
        <v>1.544</v>
      </c>
    </row>
    <row r="9" spans="1:3" ht="38.25">
      <c r="A9" s="3" t="s">
        <v>11</v>
      </c>
      <c r="B9" s="2" t="s">
        <v>10</v>
      </c>
      <c r="C9" s="2">
        <v>0.731</v>
      </c>
    </row>
    <row r="10" spans="1:3" ht="51">
      <c r="A10" s="3" t="s">
        <v>12</v>
      </c>
      <c r="B10" s="2" t="s">
        <v>13</v>
      </c>
      <c r="C10" s="5">
        <v>1</v>
      </c>
    </row>
    <row r="11" spans="1:3" ht="38.25">
      <c r="A11" s="3" t="s">
        <v>14</v>
      </c>
      <c r="B11" s="2" t="s">
        <v>13</v>
      </c>
      <c r="C11" s="5">
        <v>1</v>
      </c>
    </row>
    <row r="12" spans="1:3" ht="51">
      <c r="A12" s="3" t="s">
        <v>15</v>
      </c>
      <c r="B12" s="2" t="s">
        <v>16</v>
      </c>
      <c r="C12" s="5">
        <v>1</v>
      </c>
    </row>
    <row r="13" spans="1:3" ht="51">
      <c r="A13" s="3" t="s">
        <v>17</v>
      </c>
      <c r="B13" s="2" t="s">
        <v>16</v>
      </c>
      <c r="C13" s="5">
        <v>0</v>
      </c>
    </row>
    <row r="14" spans="1:3" ht="89.25">
      <c r="A14" s="3" t="s">
        <v>32</v>
      </c>
      <c r="B14" s="2" t="s">
        <v>16</v>
      </c>
      <c r="C14" s="5">
        <v>0</v>
      </c>
    </row>
    <row r="15" spans="1:3" ht="38.25">
      <c r="A15" s="3" t="s">
        <v>33</v>
      </c>
      <c r="B15" s="2" t="s">
        <v>18</v>
      </c>
      <c r="C15" s="2">
        <v>0.499</v>
      </c>
    </row>
    <row r="16" spans="1:3" ht="25.5">
      <c r="A16" s="3" t="s">
        <v>19</v>
      </c>
      <c r="B16" s="2" t="s">
        <v>20</v>
      </c>
      <c r="C16" s="6">
        <v>0.34</v>
      </c>
    </row>
    <row r="17" spans="1:3" ht="51">
      <c r="A17" s="3" t="s">
        <v>21</v>
      </c>
      <c r="B17" s="2" t="s">
        <v>20</v>
      </c>
      <c r="C17" s="2">
        <v>0.133</v>
      </c>
    </row>
    <row r="18" spans="1:3" ht="38.25">
      <c r="A18" s="3" t="s">
        <v>22</v>
      </c>
      <c r="B18" s="2" t="s">
        <v>20</v>
      </c>
      <c r="C18" s="2">
        <v>0.025</v>
      </c>
    </row>
    <row r="19" spans="1:3" ht="25.5">
      <c r="A19" s="3" t="s">
        <v>23</v>
      </c>
      <c r="B19" s="2" t="s">
        <v>24</v>
      </c>
      <c r="C19" s="2">
        <v>0.323</v>
      </c>
    </row>
    <row r="20" spans="1:3" ht="38.25">
      <c r="A20" s="3" t="s">
        <v>49</v>
      </c>
      <c r="B20" s="2" t="s">
        <v>26</v>
      </c>
      <c r="C20" s="2" t="s">
        <v>39</v>
      </c>
    </row>
    <row r="21" spans="1:3" ht="25.5">
      <c r="A21" s="3" t="s">
        <v>27</v>
      </c>
      <c r="B21" s="2" t="s">
        <v>26</v>
      </c>
      <c r="C21" s="2" t="s">
        <v>39</v>
      </c>
    </row>
    <row r="22" spans="1:3" ht="38.25">
      <c r="A22" s="3" t="s">
        <v>28</v>
      </c>
      <c r="B22" s="2" t="s">
        <v>20</v>
      </c>
      <c r="C22" s="6">
        <f>C16</f>
        <v>0.34</v>
      </c>
    </row>
  </sheetData>
  <mergeCells count="6">
    <mergeCell ref="A1:C1"/>
    <mergeCell ref="A2:C2"/>
    <mergeCell ref="A3:C3"/>
    <mergeCell ref="A4:A6"/>
    <mergeCell ref="B4:B6"/>
    <mergeCell ref="C4:C6"/>
  </mergeCells>
  <printOptions/>
  <pageMargins left="0.28" right="0.79" top="0.42" bottom="0.34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Normal="75" zoomScaleSheetLayoutView="100" workbookViewId="0" topLeftCell="A1">
      <selection activeCell="C19" sqref="C19"/>
    </sheetView>
  </sheetViews>
  <sheetFormatPr defaultColWidth="9.00390625" defaultRowHeight="12.75"/>
  <cols>
    <col min="1" max="1" width="36.875" style="0" customWidth="1"/>
    <col min="2" max="3" width="9.625" style="0" customWidth="1"/>
    <col min="4" max="4" width="13.125" style="0" customWidth="1"/>
    <col min="5" max="5" width="14.375" style="0" customWidth="1"/>
    <col min="6" max="6" width="14.00390625" style="0" customWidth="1"/>
    <col min="7" max="7" width="13.875" style="0" customWidth="1"/>
    <col min="8" max="8" width="14.375" style="0" customWidth="1"/>
    <col min="9" max="11" width="14.125" style="0" customWidth="1"/>
  </cols>
  <sheetData>
    <row r="1" spans="1:11" s="1" customFormat="1" ht="50.25" customHeight="1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12.75"/>
    <row r="3" spans="1:11" s="1" customFormat="1" ht="16.5" customHeight="1">
      <c r="A3" s="10" t="s">
        <v>4</v>
      </c>
      <c r="B3" s="10" t="s">
        <v>5</v>
      </c>
      <c r="C3" s="15" t="s">
        <v>6</v>
      </c>
      <c r="D3" s="15"/>
      <c r="E3" s="15"/>
      <c r="F3" s="15"/>
      <c r="G3" s="15"/>
      <c r="H3" s="15"/>
      <c r="I3" s="15"/>
      <c r="J3" s="15"/>
      <c r="K3" s="15"/>
    </row>
    <row r="4" spans="1:11" s="1" customFormat="1" ht="15.75" customHeight="1">
      <c r="A4" s="11"/>
      <c r="B4" s="11"/>
      <c r="C4" s="15" t="s">
        <v>29</v>
      </c>
      <c r="D4" s="15" t="s">
        <v>30</v>
      </c>
      <c r="E4" s="15"/>
      <c r="F4" s="15"/>
      <c r="G4" s="15"/>
      <c r="H4" s="15"/>
      <c r="I4" s="15"/>
      <c r="J4" s="15"/>
      <c r="K4" s="15"/>
    </row>
    <row r="5" spans="1:11" s="1" customFormat="1" ht="51.75" customHeight="1">
      <c r="A5" s="12"/>
      <c r="B5" s="12"/>
      <c r="C5" s="15"/>
      <c r="D5" s="2" t="s">
        <v>0</v>
      </c>
      <c r="E5" s="2" t="s">
        <v>1</v>
      </c>
      <c r="F5" s="2" t="s">
        <v>2</v>
      </c>
      <c r="G5" s="2" t="s">
        <v>3</v>
      </c>
      <c r="H5" s="2" t="s">
        <v>38</v>
      </c>
      <c r="I5" s="2" t="s">
        <v>40</v>
      </c>
      <c r="J5" s="2" t="s">
        <v>56</v>
      </c>
      <c r="K5" s="2" t="s">
        <v>57</v>
      </c>
    </row>
    <row r="6" spans="1:11" s="1" customFormat="1" ht="51" customHeight="1">
      <c r="A6" s="3" t="s">
        <v>7</v>
      </c>
      <c r="B6" s="2" t="s">
        <v>8</v>
      </c>
      <c r="C6" s="2">
        <f>SUM(D6:K6)</f>
        <v>46</v>
      </c>
      <c r="D6" s="2">
        <v>18</v>
      </c>
      <c r="E6" s="2">
        <v>10</v>
      </c>
      <c r="F6" s="2">
        <v>11</v>
      </c>
      <c r="G6" s="2">
        <v>2</v>
      </c>
      <c r="H6" s="2">
        <v>1</v>
      </c>
      <c r="I6" s="2">
        <v>2</v>
      </c>
      <c r="J6" s="2">
        <v>1</v>
      </c>
      <c r="K6" s="2">
        <v>1</v>
      </c>
    </row>
    <row r="7" spans="1:11" s="1" customFormat="1" ht="28.5" customHeight="1">
      <c r="A7" s="3" t="s">
        <v>9</v>
      </c>
      <c r="B7" s="2" t="s">
        <v>10</v>
      </c>
      <c r="C7" s="2">
        <f>SUM(D7:K7)</f>
        <v>81.80799999999999</v>
      </c>
      <c r="D7" s="6">
        <v>46.622</v>
      </c>
      <c r="E7" s="2">
        <v>18.948</v>
      </c>
      <c r="F7" s="2">
        <v>12.508</v>
      </c>
      <c r="G7" s="2">
        <v>1.369</v>
      </c>
      <c r="H7" s="2">
        <v>0.558</v>
      </c>
      <c r="I7" s="2">
        <v>1.023</v>
      </c>
      <c r="J7" s="2">
        <v>0.222</v>
      </c>
      <c r="K7" s="2">
        <v>0.558</v>
      </c>
    </row>
    <row r="8" spans="1:11" s="1" customFormat="1" ht="45" customHeight="1">
      <c r="A8" s="3" t="s">
        <v>11</v>
      </c>
      <c r="B8" s="2" t="s">
        <v>10</v>
      </c>
      <c r="C8" s="2">
        <f>SUM(D8:K8)</f>
        <v>71.38799999999999</v>
      </c>
      <c r="D8" s="6">
        <v>38.686</v>
      </c>
      <c r="E8" s="2">
        <v>17.932</v>
      </c>
      <c r="F8" s="2">
        <v>11.166</v>
      </c>
      <c r="G8" s="2">
        <v>1.243</v>
      </c>
      <c r="H8" s="2">
        <v>0.558</v>
      </c>
      <c r="I8" s="2">
        <v>1.023</v>
      </c>
      <c r="J8" s="2">
        <v>0.222</v>
      </c>
      <c r="K8" s="2">
        <v>0.558</v>
      </c>
    </row>
    <row r="9" spans="1:11" s="1" customFormat="1" ht="69.75" customHeight="1">
      <c r="A9" s="3" t="s">
        <v>12</v>
      </c>
      <c r="B9" s="2" t="s">
        <v>13</v>
      </c>
      <c r="C9" s="2">
        <v>100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1:11" s="1" customFormat="1" ht="56.25" customHeight="1">
      <c r="A10" s="3" t="s">
        <v>14</v>
      </c>
      <c r="B10" s="2" t="s">
        <v>13</v>
      </c>
      <c r="C10" s="2">
        <v>100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</row>
    <row r="11" spans="1:11" s="1" customFormat="1" ht="70.5" customHeight="1">
      <c r="A11" s="3" t="s">
        <v>15</v>
      </c>
      <c r="B11" s="2" t="s">
        <v>16</v>
      </c>
      <c r="C11" s="2">
        <v>100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</row>
    <row r="12" spans="1:11" s="1" customFormat="1" ht="81.75" customHeight="1">
      <c r="A12" s="3" t="s">
        <v>17</v>
      </c>
      <c r="B12" s="2" t="s">
        <v>16</v>
      </c>
      <c r="C12" s="5">
        <v>0.77</v>
      </c>
      <c r="D12" s="5">
        <v>0.83</v>
      </c>
      <c r="E12" s="5">
        <v>0.6</v>
      </c>
      <c r="F12" s="5">
        <v>0.82</v>
      </c>
      <c r="G12" s="5">
        <v>0.5</v>
      </c>
      <c r="H12" s="5">
        <v>1</v>
      </c>
      <c r="I12" s="5">
        <v>0.5</v>
      </c>
      <c r="J12" s="5">
        <v>1</v>
      </c>
      <c r="K12" s="5">
        <v>1</v>
      </c>
    </row>
    <row r="13" spans="1:11" s="1" customFormat="1" ht="18" customHeight="1">
      <c r="A13" s="10" t="s">
        <v>4</v>
      </c>
      <c r="B13" s="10" t="s">
        <v>5</v>
      </c>
      <c r="C13" s="15" t="s">
        <v>6</v>
      </c>
      <c r="D13" s="15"/>
      <c r="E13" s="15"/>
      <c r="F13" s="15"/>
      <c r="G13" s="15"/>
      <c r="H13" s="15"/>
      <c r="I13" s="15"/>
      <c r="J13" s="15"/>
      <c r="K13" s="15"/>
    </row>
    <row r="14" spans="1:11" s="1" customFormat="1" ht="16.5" customHeight="1">
      <c r="A14" s="11"/>
      <c r="B14" s="11"/>
      <c r="C14" s="15" t="s">
        <v>29</v>
      </c>
      <c r="D14" s="15" t="s">
        <v>30</v>
      </c>
      <c r="E14" s="15"/>
      <c r="F14" s="15"/>
      <c r="G14" s="15"/>
      <c r="H14" s="15"/>
      <c r="I14" s="15"/>
      <c r="J14" s="15"/>
      <c r="K14" s="15"/>
    </row>
    <row r="15" spans="1:11" s="1" customFormat="1" ht="51.75" customHeight="1">
      <c r="A15" s="12"/>
      <c r="B15" s="12"/>
      <c r="C15" s="15"/>
      <c r="D15" s="2" t="s">
        <v>0</v>
      </c>
      <c r="E15" s="2" t="s">
        <v>1</v>
      </c>
      <c r="F15" s="2" t="s">
        <v>2</v>
      </c>
      <c r="G15" s="2" t="s">
        <v>3</v>
      </c>
      <c r="H15" s="2" t="s">
        <v>38</v>
      </c>
      <c r="I15" s="2" t="s">
        <v>40</v>
      </c>
      <c r="J15" s="2" t="s">
        <v>56</v>
      </c>
      <c r="K15" s="2" t="s">
        <v>57</v>
      </c>
    </row>
    <row r="16" spans="1:11" s="1" customFormat="1" ht="119.25" customHeight="1">
      <c r="A16" s="3" t="s">
        <v>32</v>
      </c>
      <c r="B16" s="2" t="s">
        <v>16</v>
      </c>
      <c r="C16" s="7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s="1" customFormat="1" ht="42.75" customHeight="1">
      <c r="A17" s="3" t="s">
        <v>33</v>
      </c>
      <c r="B17" s="2" t="s">
        <v>18</v>
      </c>
      <c r="C17" s="6">
        <f>SUM(D17:K17)</f>
        <v>40.522</v>
      </c>
      <c r="D17" s="6">
        <v>20.098</v>
      </c>
      <c r="E17" s="2">
        <v>9.073</v>
      </c>
      <c r="F17" s="2">
        <v>6.261</v>
      </c>
      <c r="G17" s="2">
        <v>1.256</v>
      </c>
      <c r="H17" s="2">
        <v>0.842</v>
      </c>
      <c r="I17" s="2">
        <v>1.419</v>
      </c>
      <c r="J17" s="6">
        <v>0.87</v>
      </c>
      <c r="K17" s="2">
        <v>0.703</v>
      </c>
    </row>
    <row r="18" spans="1:11" s="1" customFormat="1" ht="25.5" customHeight="1">
      <c r="A18" s="3" t="s">
        <v>19</v>
      </c>
      <c r="B18" s="2" t="s">
        <v>20</v>
      </c>
      <c r="C18" s="6">
        <f>SUM(D18:K18)</f>
        <v>35.789</v>
      </c>
      <c r="D18" s="6">
        <v>17.751</v>
      </c>
      <c r="E18" s="2">
        <v>8.013</v>
      </c>
      <c r="F18" s="6">
        <v>5.529</v>
      </c>
      <c r="G18" s="6">
        <v>1.109</v>
      </c>
      <c r="H18" s="2">
        <v>0.744</v>
      </c>
      <c r="I18" s="2">
        <v>1.254</v>
      </c>
      <c r="J18" s="6">
        <v>0.768</v>
      </c>
      <c r="K18" s="6">
        <v>0.621</v>
      </c>
    </row>
    <row r="19" spans="1:11" s="1" customFormat="1" ht="67.5" customHeight="1">
      <c r="A19" s="3" t="s">
        <v>21</v>
      </c>
      <c r="B19" s="2" t="s">
        <v>20</v>
      </c>
      <c r="C19" s="6">
        <f>SUM(D19:K19)</f>
        <v>2.706</v>
      </c>
      <c r="D19" s="6">
        <v>1.342</v>
      </c>
      <c r="E19" s="2">
        <v>0.606</v>
      </c>
      <c r="F19" s="2">
        <v>0.419</v>
      </c>
      <c r="G19" s="2">
        <v>0.084</v>
      </c>
      <c r="H19" s="2">
        <v>0.056</v>
      </c>
      <c r="I19" s="2">
        <v>0.094</v>
      </c>
      <c r="J19" s="6">
        <v>0.058</v>
      </c>
      <c r="K19" s="2">
        <v>0.047</v>
      </c>
    </row>
    <row r="20" spans="1:11" s="1" customFormat="1" ht="54.75" customHeight="1">
      <c r="A20" s="3" t="s">
        <v>22</v>
      </c>
      <c r="B20" s="2" t="s">
        <v>20</v>
      </c>
      <c r="C20" s="6">
        <f>SUM(D20:K20)</f>
        <v>2.0269999999999997</v>
      </c>
      <c r="D20" s="6">
        <v>1.005</v>
      </c>
      <c r="E20" s="2">
        <v>0.454</v>
      </c>
      <c r="F20" s="2">
        <v>0.313</v>
      </c>
      <c r="G20" s="2">
        <v>0.063</v>
      </c>
      <c r="H20" s="2">
        <v>0.042</v>
      </c>
      <c r="I20" s="2">
        <v>0.071</v>
      </c>
      <c r="J20" s="6">
        <v>0.044</v>
      </c>
      <c r="K20" s="2">
        <v>0.035</v>
      </c>
    </row>
    <row r="21" spans="1:11" s="1" customFormat="1" ht="29.25" customHeight="1">
      <c r="A21" s="3" t="s">
        <v>23</v>
      </c>
      <c r="B21" s="2" t="s">
        <v>24</v>
      </c>
      <c r="C21" s="6">
        <v>0.339</v>
      </c>
      <c r="D21" s="6">
        <v>0.31</v>
      </c>
      <c r="E21" s="2">
        <v>0.334</v>
      </c>
      <c r="F21" s="2">
        <v>0.296</v>
      </c>
      <c r="G21" s="2">
        <v>0.318</v>
      </c>
      <c r="H21" s="2">
        <v>0.858</v>
      </c>
      <c r="I21" s="2">
        <v>0.813</v>
      </c>
      <c r="J21" s="2">
        <v>2.204</v>
      </c>
      <c r="K21" s="2">
        <v>0.72</v>
      </c>
    </row>
    <row r="22" spans="1:11" s="1" customFormat="1" ht="53.25" customHeight="1">
      <c r="A22" s="3" t="s">
        <v>25</v>
      </c>
      <c r="B22" s="2" t="s">
        <v>26</v>
      </c>
      <c r="C22" s="2" t="s">
        <v>64</v>
      </c>
      <c r="D22" s="2" t="s">
        <v>63</v>
      </c>
      <c r="E22" s="2" t="s">
        <v>62</v>
      </c>
      <c r="F22" s="2" t="s">
        <v>61</v>
      </c>
      <c r="G22" s="2" t="s">
        <v>54</v>
      </c>
      <c r="H22" s="2" t="s">
        <v>54</v>
      </c>
      <c r="I22" s="2" t="s">
        <v>55</v>
      </c>
      <c r="J22" s="2" t="s">
        <v>58</v>
      </c>
      <c r="K22" s="2" t="s">
        <v>60</v>
      </c>
    </row>
    <row r="23" spans="1:11" s="1" customFormat="1" ht="43.5" customHeight="1">
      <c r="A23" s="3" t="s">
        <v>27</v>
      </c>
      <c r="B23" s="2" t="s">
        <v>26</v>
      </c>
      <c r="C23" s="2" t="s">
        <v>52</v>
      </c>
      <c r="D23" s="2" t="s">
        <v>53</v>
      </c>
      <c r="E23" s="2" t="s">
        <v>35</v>
      </c>
      <c r="F23" s="2" t="s">
        <v>37</v>
      </c>
      <c r="G23" s="2" t="s">
        <v>39</v>
      </c>
      <c r="H23" s="2" t="s">
        <v>41</v>
      </c>
      <c r="I23" s="2" t="s">
        <v>42</v>
      </c>
      <c r="J23" s="2" t="s">
        <v>59</v>
      </c>
      <c r="K23" s="2" t="s">
        <v>60</v>
      </c>
    </row>
    <row r="24" spans="1:11" s="1" customFormat="1" ht="57" customHeight="1">
      <c r="A24" s="3" t="s">
        <v>28</v>
      </c>
      <c r="B24" s="2" t="s">
        <v>20</v>
      </c>
      <c r="C24" s="6">
        <f>SUM(D24:K24)</f>
        <v>1.8949999999999996</v>
      </c>
      <c r="D24" s="6">
        <v>0.94</v>
      </c>
      <c r="E24" s="6">
        <v>0.424</v>
      </c>
      <c r="F24" s="6">
        <v>0.293</v>
      </c>
      <c r="G24" s="6">
        <v>0.059</v>
      </c>
      <c r="H24" s="6">
        <v>0.039</v>
      </c>
      <c r="I24" s="6">
        <v>0.066</v>
      </c>
      <c r="J24" s="6">
        <v>0.041</v>
      </c>
      <c r="K24" s="6">
        <v>0.033</v>
      </c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</sheetData>
  <mergeCells count="11">
    <mergeCell ref="A13:A15"/>
    <mergeCell ref="B13:B15"/>
    <mergeCell ref="C13:K13"/>
    <mergeCell ref="C14:C15"/>
    <mergeCell ref="D14:K14"/>
    <mergeCell ref="A1:K1"/>
    <mergeCell ref="A3:A5"/>
    <mergeCell ref="B3:B5"/>
    <mergeCell ref="C3:K3"/>
    <mergeCell ref="C4:C5"/>
    <mergeCell ref="D4:K4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7" r:id="rId1"/>
  <headerFooter alignWithMargins="0">
    <oddHeader>&amp;L1&amp;CСтраница &amp;P&amp;R&amp;D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2010-05-31T11:49:11Z</cp:lastPrinted>
  <dcterms:created xsi:type="dcterms:W3CDTF">2008-03-21T13:15:15Z</dcterms:created>
  <dcterms:modified xsi:type="dcterms:W3CDTF">2010-05-31T11:49:16Z</dcterms:modified>
  <cp:category/>
  <cp:version/>
  <cp:contentType/>
  <cp:contentStatus/>
</cp:coreProperties>
</file>