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бюджета'!$13:$14</definedName>
  </definedNames>
  <calcPr calcId="124519"/>
</workbook>
</file>

<file path=xl/calcChain.xml><?xml version="1.0" encoding="utf-8"?>
<calcChain xmlns="http://schemas.openxmlformats.org/spreadsheetml/2006/main">
  <c r="L129" i="1"/>
  <c r="L128" s="1"/>
  <c r="L127" s="1"/>
  <c r="L125"/>
  <c r="L124" s="1"/>
  <c r="L123" s="1"/>
  <c r="L121"/>
  <c r="L120" s="1"/>
  <c r="L119" s="1"/>
  <c r="L117"/>
  <c r="L116" s="1"/>
  <c r="L115" s="1"/>
  <c r="L113"/>
  <c r="L112" s="1"/>
  <c r="L111" s="1"/>
  <c r="L109"/>
  <c r="L108" s="1"/>
  <c r="L107" s="1"/>
  <c r="L102"/>
  <c r="L101" s="1"/>
  <c r="L100" s="1"/>
  <c r="L98"/>
  <c r="L97" s="1"/>
  <c r="L96" s="1"/>
  <c r="L94"/>
  <c r="L93" s="1"/>
  <c r="L92" s="1"/>
  <c r="L90"/>
  <c r="L89" s="1"/>
  <c r="L88" s="1"/>
  <c r="L87" s="1"/>
  <c r="L86" s="1"/>
  <c r="L84"/>
  <c r="L83" s="1"/>
  <c r="L82" s="1"/>
  <c r="L80"/>
  <c r="L79" s="1"/>
  <c r="L77"/>
  <c r="L76" s="1"/>
  <c r="L75" s="1"/>
  <c r="L74" s="1"/>
  <c r="L73" s="1"/>
  <c r="L71"/>
  <c r="L70" s="1"/>
  <c r="L69" s="1"/>
  <c r="L67"/>
  <c r="L66" s="1"/>
  <c r="L65" s="1"/>
  <c r="L63"/>
  <c r="L62" s="1"/>
  <c r="L61" s="1"/>
  <c r="L60" s="1"/>
  <c r="L59" s="1"/>
  <c r="L58" s="1"/>
  <c r="L56"/>
  <c r="L55" s="1"/>
  <c r="L54" s="1"/>
  <c r="L53" s="1"/>
  <c r="L52" s="1"/>
  <c r="L51" s="1"/>
  <c r="L49"/>
  <c r="L48" s="1"/>
  <c r="L47" s="1"/>
  <c r="L45"/>
  <c r="L44" s="1"/>
  <c r="L43" s="1"/>
  <c r="L42" s="1"/>
  <c r="L41" s="1"/>
  <c r="L39"/>
  <c r="L38" s="1"/>
  <c r="L37" s="1"/>
  <c r="L36" s="1"/>
  <c r="L35" s="1"/>
  <c r="L33"/>
  <c r="L32" s="1"/>
  <c r="L31" s="1"/>
  <c r="L28"/>
  <c r="L27" s="1"/>
  <c r="L24"/>
  <c r="L21"/>
  <c r="L20" s="1"/>
  <c r="L19" s="1"/>
  <c r="L18" s="1"/>
  <c r="L17" s="1"/>
  <c r="L16" s="1"/>
  <c r="L106" l="1"/>
  <c r="L105" s="1"/>
  <c r="L104" s="1"/>
</calcChain>
</file>

<file path=xl/sharedStrings.xml><?xml version="1.0" encoding="utf-8"?>
<sst xmlns="http://schemas.openxmlformats.org/spreadsheetml/2006/main" count="627" uniqueCount="132">
  <si>
    <t>Наименование показателя</t>
  </si>
  <si>
    <t>Разд.</t>
  </si>
  <si>
    <t>Ц.ст.</t>
  </si>
  <si>
    <t>Расх.</t>
  </si>
  <si>
    <t>#Н/Д</t>
  </si>
  <si>
    <t>000</t>
  </si>
  <si>
    <t>0000</t>
  </si>
  <si>
    <t>0000000</t>
  </si>
  <si>
    <t>0100</t>
  </si>
  <si>
    <t>0104</t>
  </si>
  <si>
    <t>9990000</t>
  </si>
  <si>
    <t>9992602</t>
  </si>
  <si>
    <t>100</t>
  </si>
  <si>
    <t>120</t>
  </si>
  <si>
    <t>121</t>
  </si>
  <si>
    <t>200</t>
  </si>
  <si>
    <t>240</t>
  </si>
  <si>
    <t>242</t>
  </si>
  <si>
    <t>244</t>
  </si>
  <si>
    <t>800</t>
  </si>
  <si>
    <t>850</t>
  </si>
  <si>
    <t>851</t>
  </si>
  <si>
    <t>852</t>
  </si>
  <si>
    <t>9992603</t>
  </si>
  <si>
    <t>0107</t>
  </si>
  <si>
    <t>9992604</t>
  </si>
  <si>
    <t>0113</t>
  </si>
  <si>
    <t>9992606</t>
  </si>
  <si>
    <t>9992608</t>
  </si>
  <si>
    <t>0200</t>
  </si>
  <si>
    <t>0203</t>
  </si>
  <si>
    <t>9995118</t>
  </si>
  <si>
    <t>0400</t>
  </si>
  <si>
    <t>0409</t>
  </si>
  <si>
    <t>9992736</t>
  </si>
  <si>
    <t>9992756</t>
  </si>
  <si>
    <t>9997025</t>
  </si>
  <si>
    <t>0500</t>
  </si>
  <si>
    <t>0502</t>
  </si>
  <si>
    <t>9992941</t>
  </si>
  <si>
    <t>810</t>
  </si>
  <si>
    <t>9992942</t>
  </si>
  <si>
    <t>9992943</t>
  </si>
  <si>
    <t>0503</t>
  </si>
  <si>
    <t>9992933</t>
  </si>
  <si>
    <t>9992934</t>
  </si>
  <si>
    <t>9992935</t>
  </si>
  <si>
    <t>9992936</t>
  </si>
  <si>
    <t>0800</t>
  </si>
  <si>
    <t>0801</t>
  </si>
  <si>
    <t>9992621</t>
  </si>
  <si>
    <t>600</t>
  </si>
  <si>
    <t>610</t>
  </si>
  <si>
    <t>611</t>
  </si>
  <si>
    <t>9992623</t>
  </si>
  <si>
    <t>9995014</t>
  </si>
  <si>
    <t>612</t>
  </si>
  <si>
    <t>9995146</t>
  </si>
  <si>
    <t>9997004</t>
  </si>
  <si>
    <t>9997010</t>
  </si>
  <si>
    <t>300</t>
  </si>
  <si>
    <t>320</t>
  </si>
  <si>
    <t>321</t>
  </si>
  <si>
    <t>ВСЕГО РАСХОДОВ:</t>
  </si>
  <si>
    <t>тыс. руб.</t>
  </si>
  <si>
    <t>сумма</t>
  </si>
  <si>
    <t>Администрация муниципального образования "Кужмарское сельское поселение" - Кужмарская сельская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</si>
  <si>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</si>
  <si>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</si>
  <si>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</si>
  <si>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</si>
  <si>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</si>
  <si>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</si>
  <si>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</si>
  <si>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</si>
  <si>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</si>
  <si>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</si>
  <si>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</si>
  <si>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</si>
  <si>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</si>
  <si>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</si>
  <si>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</si>
  <si>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</si>
  <si>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</si>
  <si>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</si>
  <si>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</si>
  <si>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</si>
  <si>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</si>
  <si>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</si>
  <si>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</si>
  <si>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</si>
  <si>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</si>
  <si>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</si>
  <si>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Капитальный ремонт и ремонт автомобильных дорог общего пользования населенных пунктов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</si>
  <si>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</si>
  <si>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</si>
  <si>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ЖИЛИЩНО-КОММУНАЛЬНОЕ ХОЗЯЙСТВО</t>
  </si>
  <si>
    <t>Коммунальное хозяйство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</si>
  <si>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</si>
  <si>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</si>
  <si>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</si>
  <si>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Мероприятия в области коммунального хозяйства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</si>
  <si>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</si>
  <si>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</si>
  <si>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</si>
  <si>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</si>
  <si>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</si>
  <si>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КУЛЬТУРА, КИНЕМАТОГРАФИЯ</t>
  </si>
  <si>
    <t>Культура</t>
  </si>
  <si>
    <t>Расходы на обеспечение деятельности культурно-досуговых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</si>
  <si>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</si>
  <si>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</si>
  <si>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</si>
  <si>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деятельности библиотек</t>
  </si>
  <si>
    <t>Субсидии на реализацию мероприятий федеральной целевой программы "Культура России (2012-2018 годы)</t>
  </si>
  <si>
    <t>Субсидии бюджетным учреждениям на иные цели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</si>
  <si>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</si>
  <si>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Субсидии на реализацию мероприятий федеральной целевой программы "Культура России (2012-2018 годы),  софинансирование из республиканского бюджета Республики Марий Эл</t>
  </si>
  <si>
    <t>Финансирование расходов на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</si>
  <si>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</si>
  <si>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</si>
  <si>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</si>
  <si>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к Решению Собрания депутатов</t>
  </si>
  <si>
    <t>"О бюджете муниципального образования</t>
  </si>
  <si>
    <t>"Кужмарское сельское поселение " на 2014 год</t>
  </si>
  <si>
    <t>Приложение № 5</t>
  </si>
  <si>
    <t xml:space="preserve">                         Р А С П Р Е Д Е Л Е Н И Е</t>
  </si>
  <si>
    <t>бюджетных ассигнований по разделам, подразделам</t>
  </si>
  <si>
    <t>целевым статьям , группам, подгруппам и элементам видов расходов</t>
  </si>
  <si>
    <t xml:space="preserve"> классификации расходов бюджета муниципального образования</t>
  </si>
  <si>
    <t>"Кужмарское сельское поселение" на 2014 год</t>
  </si>
  <si>
    <t xml:space="preserve"> в редакции решения от "23" октября 2014 г. №15 </t>
  </si>
</sst>
</file>

<file path=xl/styles.xml><?xml version="1.0" encoding="utf-8"?>
<styleSheet xmlns="http://schemas.openxmlformats.org/spreadsheetml/2006/main"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18" fillId="33" borderId="0" xfId="0" applyFont="1" applyFill="1"/>
    <xf numFmtId="0" fontId="19" fillId="33" borderId="0" xfId="0" applyFont="1" applyFill="1"/>
    <xf numFmtId="0" fontId="19" fillId="33" borderId="10" xfId="0" applyFont="1" applyFill="1" applyBorder="1" applyAlignment="1">
      <alignment horizontal="center" vertical="center" wrapText="1"/>
    </xf>
    <xf numFmtId="4" fontId="20" fillId="34" borderId="10" xfId="0" applyNumberFormat="1" applyFont="1" applyFill="1" applyBorder="1" applyAlignment="1">
      <alignment horizontal="right" vertical="top" shrinkToFit="1"/>
    </xf>
    <xf numFmtId="10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10" fontId="20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0" xfId="0" applyFont="1" applyFill="1" applyAlignment="1">
      <alignment wrapText="1"/>
    </xf>
    <xf numFmtId="0" fontId="21" fillId="36" borderId="10" xfId="0" applyFont="1" applyFill="1" applyBorder="1" applyAlignment="1">
      <alignment vertical="top" wrapText="1"/>
    </xf>
    <xf numFmtId="49" fontId="21" fillId="36" borderId="10" xfId="0" applyNumberFormat="1" applyFont="1" applyFill="1" applyBorder="1" applyAlignment="1">
      <alignment horizontal="center" vertical="top" shrinkToFit="1"/>
    </xf>
    <xf numFmtId="4" fontId="21" fillId="36" borderId="10" xfId="0" applyNumberFormat="1" applyFont="1" applyFill="1" applyBorder="1" applyAlignment="1">
      <alignment horizontal="right" vertical="top" shrinkToFit="1"/>
    </xf>
    <xf numFmtId="0" fontId="22" fillId="0" borderId="0" xfId="0" applyNumberFormat="1" applyFont="1" applyFill="1" applyBorder="1" applyAlignment="1" applyProtection="1">
      <alignment vertical="top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right" vertical="top"/>
    </xf>
    <xf numFmtId="0" fontId="22" fillId="0" borderId="0" xfId="0" applyNumberFormat="1" applyFont="1" applyFill="1" applyBorder="1" applyAlignment="1" applyProtection="1">
      <alignment horizontal="center" vertical="top"/>
    </xf>
    <xf numFmtId="0" fontId="21" fillId="33" borderId="16" xfId="0" applyFont="1" applyFill="1" applyBorder="1" applyAlignment="1">
      <alignment horizontal="right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top"/>
    </xf>
    <xf numFmtId="0" fontId="23" fillId="36" borderId="0" xfId="0" applyNumberFormat="1" applyFont="1" applyFill="1" applyBorder="1" applyAlignment="1" applyProtection="1">
      <alignment horizontal="center" vertical="top"/>
    </xf>
    <xf numFmtId="0" fontId="19" fillId="33" borderId="0" xfId="0" applyFont="1" applyFill="1" applyAlignment="1">
      <alignment horizontal="left" wrapText="1"/>
    </xf>
    <xf numFmtId="0" fontId="21" fillId="36" borderId="13" xfId="0" applyFont="1" applyFill="1" applyBorder="1" applyAlignment="1">
      <alignment horizontal="left"/>
    </xf>
    <xf numFmtId="0" fontId="21" fillId="36" borderId="14" xfId="0" applyFont="1" applyFill="1" applyBorder="1" applyAlignment="1">
      <alignment horizontal="left"/>
    </xf>
    <xf numFmtId="0" fontId="21" fillId="36" borderId="15" xfId="0" applyFont="1" applyFill="1" applyBorder="1" applyAlignment="1">
      <alignment horizontal="lef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133"/>
  <sheetViews>
    <sheetView tabSelected="1" workbookViewId="0">
      <pane ySplit="14" topLeftCell="A81" activePane="bottomLeft" state="frozen"/>
      <selection pane="bottomLeft" activeCell="A6" sqref="A6"/>
    </sheetView>
  </sheetViews>
  <sheetFormatPr defaultRowHeight="12.75" outlineLevelRow="7"/>
  <cols>
    <col min="1" max="1" width="53.42578125" customWidth="1"/>
    <col min="2" max="2" width="8.5703125" customWidth="1"/>
    <col min="3" max="3" width="11" customWidth="1"/>
    <col min="4" max="4" width="8.5703125" customWidth="1"/>
    <col min="5" max="5" width="10.5703125" hidden="1" customWidth="1"/>
    <col min="6" max="9" width="12.28515625" hidden="1" customWidth="1"/>
    <col min="10" max="10" width="15" hidden="1" customWidth="1"/>
    <col min="11" max="11" width="16.140625" hidden="1" customWidth="1"/>
    <col min="12" max="12" width="11.5703125" customWidth="1"/>
    <col min="13" max="29" width="12.85546875" hidden="1" customWidth="1"/>
    <col min="30" max="31" width="16.140625" hidden="1" customWidth="1"/>
    <col min="32" max="34" width="12.85546875" hidden="1" customWidth="1"/>
  </cols>
  <sheetData>
    <row r="1" spans="1:34" ht="18.75">
      <c r="A1" s="8"/>
      <c r="B1" s="15" t="s">
        <v>125</v>
      </c>
      <c r="C1" s="15"/>
      <c r="D1" s="15"/>
      <c r="E1" s="15"/>
      <c r="F1" s="15"/>
      <c r="G1" s="8"/>
      <c r="H1" s="8"/>
      <c r="I1" s="8"/>
      <c r="J1" s="8"/>
      <c r="K1" s="8"/>
      <c r="L1" s="8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18.75">
      <c r="A2" s="8"/>
      <c r="B2" s="12" t="s">
        <v>122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18.75">
      <c r="A3" s="15" t="s">
        <v>123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8.75">
      <c r="A4" s="15" t="s">
        <v>124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8.75">
      <c r="A5" s="15" t="s">
        <v>131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.7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ht="23.25" customHeight="1">
      <c r="A7" s="16" t="s">
        <v>126</v>
      </c>
      <c r="B7" s="16"/>
      <c r="C7" s="16"/>
      <c r="D7" s="16"/>
      <c r="E7" s="16"/>
      <c r="F7" s="8"/>
      <c r="G7" s="8"/>
      <c r="H7" s="8"/>
      <c r="I7" s="8"/>
      <c r="J7" s="8"/>
      <c r="K7" s="8"/>
      <c r="L7" s="8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22.5" customHeight="1">
      <c r="A8" s="16" t="s">
        <v>127</v>
      </c>
      <c r="B8" s="16"/>
      <c r="C8" s="16"/>
      <c r="D8" s="16"/>
      <c r="E8" s="16"/>
      <c r="F8" s="16"/>
      <c r="G8" s="8"/>
      <c r="H8" s="8"/>
      <c r="I8" s="8"/>
      <c r="J8" s="8"/>
      <c r="K8" s="8"/>
      <c r="L8" s="8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22.5" customHeight="1">
      <c r="A9" s="20" t="s">
        <v>128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18.75">
      <c r="A10" s="21" t="s">
        <v>129</v>
      </c>
      <c r="B10" s="21"/>
      <c r="C10" s="21"/>
      <c r="D10" s="21"/>
      <c r="E10" s="21"/>
      <c r="F10" s="21"/>
      <c r="G10" s="8"/>
      <c r="H10" s="8"/>
      <c r="I10" s="8"/>
      <c r="J10" s="8"/>
      <c r="K10" s="8"/>
      <c r="L10" s="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8.75">
      <c r="A11" s="21" t="s">
        <v>130</v>
      </c>
      <c r="B11" s="21"/>
      <c r="C11" s="21"/>
      <c r="D11" s="21"/>
      <c r="E11" s="21"/>
      <c r="F11" s="21"/>
      <c r="G11" s="8"/>
      <c r="H11" s="8"/>
      <c r="I11" s="8"/>
      <c r="J11" s="8"/>
      <c r="K11" s="8"/>
      <c r="L11" s="8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18.75">
      <c r="A12" s="17" t="s">
        <v>64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34" ht="12.75" customHeight="1">
      <c r="A13" s="13" t="s">
        <v>0</v>
      </c>
      <c r="B13" s="13" t="s">
        <v>1</v>
      </c>
      <c r="C13" s="13" t="s">
        <v>2</v>
      </c>
      <c r="D13" s="13" t="s">
        <v>3</v>
      </c>
      <c r="E13" s="13" t="s">
        <v>4</v>
      </c>
      <c r="F13" s="13" t="s">
        <v>4</v>
      </c>
      <c r="G13" s="13" t="s">
        <v>4</v>
      </c>
      <c r="H13" s="13" t="s">
        <v>4</v>
      </c>
      <c r="I13" s="13" t="s">
        <v>4</v>
      </c>
      <c r="J13" s="13" t="s">
        <v>4</v>
      </c>
      <c r="K13" s="13" t="s">
        <v>4</v>
      </c>
      <c r="L13" s="13" t="s">
        <v>65</v>
      </c>
      <c r="M13" s="18" t="s">
        <v>4</v>
      </c>
      <c r="N13" s="18" t="s">
        <v>4</v>
      </c>
      <c r="O13" s="18" t="s">
        <v>4</v>
      </c>
      <c r="P13" s="18" t="s">
        <v>4</v>
      </c>
      <c r="Q13" s="18" t="s">
        <v>4</v>
      </c>
      <c r="R13" s="18" t="s">
        <v>4</v>
      </c>
      <c r="S13" s="18" t="s">
        <v>4</v>
      </c>
      <c r="T13" s="18" t="s">
        <v>4</v>
      </c>
      <c r="U13" s="18" t="s">
        <v>4</v>
      </c>
      <c r="V13" s="18" t="s">
        <v>4</v>
      </c>
      <c r="W13" s="18" t="s">
        <v>4</v>
      </c>
      <c r="X13" s="18" t="s">
        <v>4</v>
      </c>
      <c r="Y13" s="18" t="s">
        <v>4</v>
      </c>
      <c r="Z13" s="18" t="s">
        <v>4</v>
      </c>
      <c r="AA13" s="18" t="s">
        <v>4</v>
      </c>
      <c r="AB13" s="2" t="s">
        <v>4</v>
      </c>
      <c r="AC13" s="18" t="s">
        <v>4</v>
      </c>
      <c r="AD13" s="18" t="s">
        <v>4</v>
      </c>
      <c r="AE13" s="18" t="s">
        <v>4</v>
      </c>
      <c r="AF13" s="18" t="s">
        <v>4</v>
      </c>
      <c r="AG13" s="18" t="s">
        <v>4</v>
      </c>
      <c r="AH13" s="18" t="s">
        <v>4</v>
      </c>
    </row>
    <row r="14" spans="1:34" ht="12.75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2"/>
      <c r="AC14" s="19"/>
      <c r="AD14" s="19"/>
      <c r="AE14" s="19"/>
      <c r="AF14" s="19"/>
      <c r="AG14" s="19"/>
      <c r="AH14" s="19"/>
    </row>
    <row r="15" spans="1:34" ht="63" customHeight="1" outlineLevel="1">
      <c r="A15" s="9" t="s">
        <v>66</v>
      </c>
      <c r="B15" s="10" t="s">
        <v>6</v>
      </c>
      <c r="C15" s="10" t="s">
        <v>7</v>
      </c>
      <c r="D15" s="10" t="s">
        <v>5</v>
      </c>
      <c r="E15" s="10" t="s">
        <v>5</v>
      </c>
      <c r="F15" s="10"/>
      <c r="G15" s="10"/>
      <c r="H15" s="10"/>
      <c r="I15" s="10"/>
      <c r="J15" s="10"/>
      <c r="K15" s="11">
        <v>0</v>
      </c>
      <c r="L15" s="11">
        <v>17110.802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17110.802</v>
      </c>
      <c r="AE15" s="4">
        <v>0</v>
      </c>
      <c r="AF15" s="3">
        <v>0</v>
      </c>
      <c r="AG15" s="4">
        <v>0</v>
      </c>
      <c r="AH15" s="3">
        <v>0</v>
      </c>
    </row>
    <row r="16" spans="1:34" ht="24.75" customHeight="1" outlineLevel="2">
      <c r="A16" s="9" t="s">
        <v>67</v>
      </c>
      <c r="B16" s="10" t="s">
        <v>8</v>
      </c>
      <c r="C16" s="10" t="s">
        <v>7</v>
      </c>
      <c r="D16" s="10" t="s">
        <v>5</v>
      </c>
      <c r="E16" s="10" t="s">
        <v>5</v>
      </c>
      <c r="F16" s="10"/>
      <c r="G16" s="10"/>
      <c r="H16" s="10"/>
      <c r="I16" s="10"/>
      <c r="J16" s="10"/>
      <c r="K16" s="11">
        <v>0</v>
      </c>
      <c r="L16" s="11">
        <f>L17+L35+L41</f>
        <v>3140.5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2926</v>
      </c>
      <c r="AE16" s="4">
        <v>0</v>
      </c>
      <c r="AF16" s="3">
        <v>0</v>
      </c>
      <c r="AG16" s="4">
        <v>0</v>
      </c>
      <c r="AH16" s="3">
        <v>0</v>
      </c>
    </row>
    <row r="17" spans="1:34" ht="78.75" customHeight="1" outlineLevel="3">
      <c r="A17" s="9" t="s">
        <v>68</v>
      </c>
      <c r="B17" s="10" t="s">
        <v>9</v>
      </c>
      <c r="C17" s="10" t="s">
        <v>7</v>
      </c>
      <c r="D17" s="10" t="s">
        <v>5</v>
      </c>
      <c r="E17" s="10" t="s">
        <v>5</v>
      </c>
      <c r="F17" s="10"/>
      <c r="G17" s="10"/>
      <c r="H17" s="10"/>
      <c r="I17" s="10"/>
      <c r="J17" s="10"/>
      <c r="K17" s="11">
        <v>0</v>
      </c>
      <c r="L17" s="11">
        <f>L18</f>
        <v>3082.5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2868</v>
      </c>
      <c r="AE17" s="4">
        <v>0</v>
      </c>
      <c r="AF17" s="3">
        <v>0</v>
      </c>
      <c r="AG17" s="4">
        <v>0</v>
      </c>
      <c r="AH17" s="3">
        <v>0</v>
      </c>
    </row>
    <row r="18" spans="1:34" ht="18.75" outlineLevel="4">
      <c r="A18" s="9" t="s">
        <v>69</v>
      </c>
      <c r="B18" s="10" t="s">
        <v>9</v>
      </c>
      <c r="C18" s="10" t="s">
        <v>10</v>
      </c>
      <c r="D18" s="10" t="s">
        <v>5</v>
      </c>
      <c r="E18" s="10" t="s">
        <v>5</v>
      </c>
      <c r="F18" s="10"/>
      <c r="G18" s="10"/>
      <c r="H18" s="10"/>
      <c r="I18" s="10"/>
      <c r="J18" s="10"/>
      <c r="K18" s="11">
        <v>0</v>
      </c>
      <c r="L18" s="11">
        <f>L19+L31</f>
        <v>3082.5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2868</v>
      </c>
      <c r="AE18" s="4">
        <v>0</v>
      </c>
      <c r="AF18" s="3">
        <v>0</v>
      </c>
      <c r="AG18" s="4">
        <v>0</v>
      </c>
      <c r="AH18" s="3">
        <v>0</v>
      </c>
    </row>
    <row r="19" spans="1:34" ht="18.75" outlineLevel="5">
      <c r="A19" s="9" t="s">
        <v>70</v>
      </c>
      <c r="B19" s="10" t="s">
        <v>9</v>
      </c>
      <c r="C19" s="10" t="s">
        <v>11</v>
      </c>
      <c r="D19" s="10" t="s">
        <v>5</v>
      </c>
      <c r="E19" s="10" t="s">
        <v>5</v>
      </c>
      <c r="F19" s="10"/>
      <c r="G19" s="10"/>
      <c r="H19" s="10"/>
      <c r="I19" s="10"/>
      <c r="J19" s="10"/>
      <c r="K19" s="11">
        <v>0</v>
      </c>
      <c r="L19" s="11">
        <f>L20+L23+L27</f>
        <v>2440.5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2292</v>
      </c>
      <c r="AE19" s="4">
        <v>0</v>
      </c>
      <c r="AF19" s="3">
        <v>0</v>
      </c>
      <c r="AG19" s="4">
        <v>0</v>
      </c>
      <c r="AH19" s="3">
        <v>0</v>
      </c>
    </row>
    <row r="20" spans="1:34" ht="114.75" customHeight="1" outlineLevel="6">
      <c r="A20" s="9" t="s">
        <v>71</v>
      </c>
      <c r="B20" s="10" t="s">
        <v>9</v>
      </c>
      <c r="C20" s="10" t="s">
        <v>11</v>
      </c>
      <c r="D20" s="10" t="s">
        <v>12</v>
      </c>
      <c r="E20" s="10" t="s">
        <v>5</v>
      </c>
      <c r="F20" s="10"/>
      <c r="G20" s="10"/>
      <c r="H20" s="10"/>
      <c r="I20" s="10"/>
      <c r="J20" s="10"/>
      <c r="K20" s="11">
        <v>0</v>
      </c>
      <c r="L20" s="11">
        <f>L21</f>
        <v>1748.5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1600</v>
      </c>
      <c r="AE20" s="4">
        <v>0</v>
      </c>
      <c r="AF20" s="3">
        <v>0</v>
      </c>
      <c r="AG20" s="4">
        <v>0</v>
      </c>
      <c r="AH20" s="3">
        <v>0</v>
      </c>
    </row>
    <row r="21" spans="1:34" ht="42" customHeight="1" outlineLevel="7">
      <c r="A21" s="9" t="s">
        <v>72</v>
      </c>
      <c r="B21" s="10" t="s">
        <v>9</v>
      </c>
      <c r="C21" s="10" t="s">
        <v>11</v>
      </c>
      <c r="D21" s="10" t="s">
        <v>13</v>
      </c>
      <c r="E21" s="10" t="s">
        <v>5</v>
      </c>
      <c r="F21" s="10"/>
      <c r="G21" s="10"/>
      <c r="H21" s="10"/>
      <c r="I21" s="10"/>
      <c r="J21" s="10"/>
      <c r="K21" s="11">
        <v>0</v>
      </c>
      <c r="L21" s="11">
        <f>L22</f>
        <v>1748.5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1600</v>
      </c>
      <c r="AE21" s="4">
        <v>0</v>
      </c>
      <c r="AF21" s="3">
        <v>0</v>
      </c>
      <c r="AG21" s="4">
        <v>0</v>
      </c>
      <c r="AH21" s="3">
        <v>0</v>
      </c>
    </row>
    <row r="22" spans="1:34" ht="62.25" customHeight="1">
      <c r="A22" s="9" t="s">
        <v>73</v>
      </c>
      <c r="B22" s="10" t="s">
        <v>9</v>
      </c>
      <c r="C22" s="10" t="s">
        <v>11</v>
      </c>
      <c r="D22" s="10" t="s">
        <v>14</v>
      </c>
      <c r="E22" s="10" t="s">
        <v>5</v>
      </c>
      <c r="F22" s="10"/>
      <c r="G22" s="10"/>
      <c r="H22" s="10"/>
      <c r="I22" s="10"/>
      <c r="J22" s="10"/>
      <c r="K22" s="11">
        <v>0</v>
      </c>
      <c r="L22" s="11">
        <v>1748.5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1600</v>
      </c>
      <c r="AE22" s="4">
        <v>0</v>
      </c>
      <c r="AF22" s="3">
        <v>0</v>
      </c>
      <c r="AG22" s="4">
        <v>0</v>
      </c>
      <c r="AH22" s="3">
        <v>0</v>
      </c>
    </row>
    <row r="23" spans="1:34" ht="42" customHeight="1" outlineLevel="6">
      <c r="A23" s="9" t="s">
        <v>74</v>
      </c>
      <c r="B23" s="10" t="s">
        <v>9</v>
      </c>
      <c r="C23" s="10" t="s">
        <v>11</v>
      </c>
      <c r="D23" s="10" t="s">
        <v>15</v>
      </c>
      <c r="E23" s="10" t="s">
        <v>5</v>
      </c>
      <c r="F23" s="10"/>
      <c r="G23" s="10"/>
      <c r="H23" s="10"/>
      <c r="I23" s="10"/>
      <c r="J23" s="10"/>
      <c r="K23" s="11">
        <v>0</v>
      </c>
      <c r="L23" s="11">
        <v>651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651</v>
      </c>
      <c r="AE23" s="4">
        <v>0</v>
      </c>
      <c r="AF23" s="3">
        <v>0</v>
      </c>
      <c r="AG23" s="4">
        <v>0</v>
      </c>
      <c r="AH23" s="3">
        <v>0</v>
      </c>
    </row>
    <row r="24" spans="1:34" ht="56.25" outlineLevel="7">
      <c r="A24" s="9" t="s">
        <v>75</v>
      </c>
      <c r="B24" s="10" t="s">
        <v>9</v>
      </c>
      <c r="C24" s="10" t="s">
        <v>11</v>
      </c>
      <c r="D24" s="10" t="s">
        <v>16</v>
      </c>
      <c r="E24" s="10" t="s">
        <v>5</v>
      </c>
      <c r="F24" s="10"/>
      <c r="G24" s="10"/>
      <c r="H24" s="10"/>
      <c r="I24" s="10"/>
      <c r="J24" s="10"/>
      <c r="K24" s="11">
        <v>0</v>
      </c>
      <c r="L24" s="11">
        <f>L25+L26</f>
        <v>651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651</v>
      </c>
      <c r="AE24" s="4">
        <v>0</v>
      </c>
      <c r="AF24" s="3">
        <v>0</v>
      </c>
      <c r="AG24" s="4">
        <v>0</v>
      </c>
      <c r="AH24" s="3">
        <v>0</v>
      </c>
    </row>
    <row r="25" spans="1:34" ht="56.25">
      <c r="A25" s="9" t="s">
        <v>76</v>
      </c>
      <c r="B25" s="10" t="s">
        <v>9</v>
      </c>
      <c r="C25" s="10" t="s">
        <v>11</v>
      </c>
      <c r="D25" s="10" t="s">
        <v>17</v>
      </c>
      <c r="E25" s="10" t="s">
        <v>5</v>
      </c>
      <c r="F25" s="10"/>
      <c r="G25" s="10"/>
      <c r="H25" s="10"/>
      <c r="I25" s="10"/>
      <c r="J25" s="10"/>
      <c r="K25" s="11">
        <v>0</v>
      </c>
      <c r="L25" s="11">
        <v>114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114</v>
      </c>
      <c r="AE25" s="4">
        <v>0</v>
      </c>
      <c r="AF25" s="3">
        <v>0</v>
      </c>
      <c r="AG25" s="4">
        <v>0</v>
      </c>
      <c r="AH25" s="3">
        <v>0</v>
      </c>
    </row>
    <row r="26" spans="1:34" ht="56.25">
      <c r="A26" s="9" t="s">
        <v>77</v>
      </c>
      <c r="B26" s="10" t="s">
        <v>9</v>
      </c>
      <c r="C26" s="10" t="s">
        <v>11</v>
      </c>
      <c r="D26" s="10" t="s">
        <v>18</v>
      </c>
      <c r="E26" s="10" t="s">
        <v>5</v>
      </c>
      <c r="F26" s="10"/>
      <c r="G26" s="10"/>
      <c r="H26" s="10"/>
      <c r="I26" s="10"/>
      <c r="J26" s="10"/>
      <c r="K26" s="11">
        <v>0</v>
      </c>
      <c r="L26" s="11">
        <v>537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537</v>
      </c>
      <c r="AE26" s="4">
        <v>0</v>
      </c>
      <c r="AF26" s="3">
        <v>0</v>
      </c>
      <c r="AG26" s="4">
        <v>0</v>
      </c>
      <c r="AH26" s="3">
        <v>0</v>
      </c>
    </row>
    <row r="27" spans="1:34" ht="18.75" outlineLevel="6">
      <c r="A27" s="9" t="s">
        <v>78</v>
      </c>
      <c r="B27" s="10" t="s">
        <v>9</v>
      </c>
      <c r="C27" s="10" t="s">
        <v>11</v>
      </c>
      <c r="D27" s="10" t="s">
        <v>19</v>
      </c>
      <c r="E27" s="10" t="s">
        <v>5</v>
      </c>
      <c r="F27" s="10"/>
      <c r="G27" s="10"/>
      <c r="H27" s="10"/>
      <c r="I27" s="10"/>
      <c r="J27" s="10"/>
      <c r="K27" s="11">
        <v>0</v>
      </c>
      <c r="L27" s="11">
        <f>L28</f>
        <v>41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41</v>
      </c>
      <c r="AE27" s="4">
        <v>0</v>
      </c>
      <c r="AF27" s="3">
        <v>0</v>
      </c>
      <c r="AG27" s="4">
        <v>0</v>
      </c>
      <c r="AH27" s="3">
        <v>0</v>
      </c>
    </row>
    <row r="28" spans="1:34" ht="21.75" customHeight="1" outlineLevel="7">
      <c r="A28" s="9" t="s">
        <v>79</v>
      </c>
      <c r="B28" s="10" t="s">
        <v>9</v>
      </c>
      <c r="C28" s="10" t="s">
        <v>11</v>
      </c>
      <c r="D28" s="10" t="s">
        <v>20</v>
      </c>
      <c r="E28" s="10" t="s">
        <v>5</v>
      </c>
      <c r="F28" s="10"/>
      <c r="G28" s="10"/>
      <c r="H28" s="10"/>
      <c r="I28" s="10"/>
      <c r="J28" s="10"/>
      <c r="K28" s="11">
        <v>0</v>
      </c>
      <c r="L28" s="11">
        <f>L29+L30</f>
        <v>41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41</v>
      </c>
      <c r="AE28" s="4">
        <v>0</v>
      </c>
      <c r="AF28" s="3">
        <v>0</v>
      </c>
      <c r="AG28" s="4">
        <v>0</v>
      </c>
      <c r="AH28" s="3">
        <v>0</v>
      </c>
    </row>
    <row r="29" spans="1:34" ht="37.5">
      <c r="A29" s="9" t="s">
        <v>80</v>
      </c>
      <c r="B29" s="10" t="s">
        <v>9</v>
      </c>
      <c r="C29" s="10" t="s">
        <v>11</v>
      </c>
      <c r="D29" s="10" t="s">
        <v>21</v>
      </c>
      <c r="E29" s="10" t="s">
        <v>5</v>
      </c>
      <c r="F29" s="10"/>
      <c r="G29" s="10"/>
      <c r="H29" s="10"/>
      <c r="I29" s="10"/>
      <c r="J29" s="10"/>
      <c r="K29" s="11">
        <v>0</v>
      </c>
      <c r="L29" s="11">
        <v>16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16</v>
      </c>
      <c r="AE29" s="4">
        <v>0</v>
      </c>
      <c r="AF29" s="3">
        <v>0</v>
      </c>
      <c r="AG29" s="4">
        <v>0</v>
      </c>
      <c r="AH29" s="3">
        <v>0</v>
      </c>
    </row>
    <row r="30" spans="1:34" ht="37.5">
      <c r="A30" s="9" t="s">
        <v>81</v>
      </c>
      <c r="B30" s="10" t="s">
        <v>9</v>
      </c>
      <c r="C30" s="10" t="s">
        <v>11</v>
      </c>
      <c r="D30" s="10" t="s">
        <v>22</v>
      </c>
      <c r="E30" s="10" t="s">
        <v>5</v>
      </c>
      <c r="F30" s="10"/>
      <c r="G30" s="10"/>
      <c r="H30" s="10"/>
      <c r="I30" s="10"/>
      <c r="J30" s="10"/>
      <c r="K30" s="11">
        <v>0</v>
      </c>
      <c r="L30" s="11">
        <v>25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25</v>
      </c>
      <c r="AE30" s="4">
        <v>0</v>
      </c>
      <c r="AF30" s="3">
        <v>0</v>
      </c>
      <c r="AG30" s="4">
        <v>0</v>
      </c>
      <c r="AH30" s="3">
        <v>0</v>
      </c>
    </row>
    <row r="31" spans="1:34" ht="56.25" outlineLevel="5">
      <c r="A31" s="9" t="s">
        <v>82</v>
      </c>
      <c r="B31" s="10" t="s">
        <v>9</v>
      </c>
      <c r="C31" s="10" t="s">
        <v>23</v>
      </c>
      <c r="D31" s="10" t="s">
        <v>5</v>
      </c>
      <c r="E31" s="10" t="s">
        <v>5</v>
      </c>
      <c r="F31" s="10"/>
      <c r="G31" s="10"/>
      <c r="H31" s="10"/>
      <c r="I31" s="10"/>
      <c r="J31" s="10"/>
      <c r="K31" s="11">
        <v>0</v>
      </c>
      <c r="L31" s="11">
        <f>L32</f>
        <v>642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576</v>
      </c>
      <c r="AE31" s="4">
        <v>0</v>
      </c>
      <c r="AF31" s="3">
        <v>0</v>
      </c>
      <c r="AG31" s="4">
        <v>0</v>
      </c>
      <c r="AH31" s="3">
        <v>0</v>
      </c>
    </row>
    <row r="32" spans="1:34" ht="114" customHeight="1" outlineLevel="6">
      <c r="A32" s="9" t="s">
        <v>71</v>
      </c>
      <c r="B32" s="10" t="s">
        <v>9</v>
      </c>
      <c r="C32" s="10" t="s">
        <v>23</v>
      </c>
      <c r="D32" s="10" t="s">
        <v>12</v>
      </c>
      <c r="E32" s="10" t="s">
        <v>5</v>
      </c>
      <c r="F32" s="10"/>
      <c r="G32" s="10"/>
      <c r="H32" s="10"/>
      <c r="I32" s="10"/>
      <c r="J32" s="10"/>
      <c r="K32" s="11">
        <v>0</v>
      </c>
      <c r="L32" s="11">
        <f>L33</f>
        <v>642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576</v>
      </c>
      <c r="AE32" s="4">
        <v>0</v>
      </c>
      <c r="AF32" s="3">
        <v>0</v>
      </c>
      <c r="AG32" s="4">
        <v>0</v>
      </c>
      <c r="AH32" s="3">
        <v>0</v>
      </c>
    </row>
    <row r="33" spans="1:34" ht="43.5" customHeight="1" outlineLevel="7">
      <c r="A33" s="9" t="s">
        <v>72</v>
      </c>
      <c r="B33" s="10" t="s">
        <v>9</v>
      </c>
      <c r="C33" s="10" t="s">
        <v>23</v>
      </c>
      <c r="D33" s="10" t="s">
        <v>13</v>
      </c>
      <c r="E33" s="10" t="s">
        <v>5</v>
      </c>
      <c r="F33" s="10"/>
      <c r="G33" s="10"/>
      <c r="H33" s="10"/>
      <c r="I33" s="10"/>
      <c r="J33" s="10"/>
      <c r="K33" s="11">
        <v>0</v>
      </c>
      <c r="L33" s="11">
        <f>L34</f>
        <v>642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576</v>
      </c>
      <c r="AE33" s="4">
        <v>0</v>
      </c>
      <c r="AF33" s="3">
        <v>0</v>
      </c>
      <c r="AG33" s="4">
        <v>0</v>
      </c>
      <c r="AH33" s="3">
        <v>0</v>
      </c>
    </row>
    <row r="34" spans="1:34" ht="63" customHeight="1">
      <c r="A34" s="9" t="s">
        <v>73</v>
      </c>
      <c r="B34" s="10" t="s">
        <v>9</v>
      </c>
      <c r="C34" s="10" t="s">
        <v>23</v>
      </c>
      <c r="D34" s="10" t="s">
        <v>14</v>
      </c>
      <c r="E34" s="10" t="s">
        <v>5</v>
      </c>
      <c r="F34" s="10"/>
      <c r="G34" s="10"/>
      <c r="H34" s="10"/>
      <c r="I34" s="10"/>
      <c r="J34" s="10"/>
      <c r="K34" s="11">
        <v>0</v>
      </c>
      <c r="L34" s="11">
        <v>642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576</v>
      </c>
      <c r="AE34" s="4">
        <v>0</v>
      </c>
      <c r="AF34" s="3">
        <v>0</v>
      </c>
      <c r="AG34" s="4">
        <v>0</v>
      </c>
      <c r="AH34" s="3">
        <v>0</v>
      </c>
    </row>
    <row r="35" spans="1:34" ht="37.5" outlineLevel="3">
      <c r="A35" s="9" t="s">
        <v>83</v>
      </c>
      <c r="B35" s="10" t="s">
        <v>24</v>
      </c>
      <c r="C35" s="10" t="s">
        <v>7</v>
      </c>
      <c r="D35" s="10" t="s">
        <v>5</v>
      </c>
      <c r="E35" s="10" t="s">
        <v>5</v>
      </c>
      <c r="F35" s="10"/>
      <c r="G35" s="10"/>
      <c r="H35" s="10"/>
      <c r="I35" s="10"/>
      <c r="J35" s="10"/>
      <c r="K35" s="11">
        <v>0</v>
      </c>
      <c r="L35" s="11">
        <f>L36</f>
        <v>28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28</v>
      </c>
      <c r="AE35" s="4">
        <v>0</v>
      </c>
      <c r="AF35" s="3">
        <v>0</v>
      </c>
      <c r="AG35" s="4">
        <v>0</v>
      </c>
      <c r="AH35" s="3">
        <v>0</v>
      </c>
    </row>
    <row r="36" spans="1:34" ht="18.75" outlineLevel="4">
      <c r="A36" s="9" t="s">
        <v>69</v>
      </c>
      <c r="B36" s="10" t="s">
        <v>24</v>
      </c>
      <c r="C36" s="10" t="s">
        <v>10</v>
      </c>
      <c r="D36" s="10" t="s">
        <v>5</v>
      </c>
      <c r="E36" s="10" t="s">
        <v>5</v>
      </c>
      <c r="F36" s="10"/>
      <c r="G36" s="10"/>
      <c r="H36" s="10"/>
      <c r="I36" s="10"/>
      <c r="J36" s="10"/>
      <c r="K36" s="11">
        <v>0</v>
      </c>
      <c r="L36" s="11">
        <f>L37</f>
        <v>28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28</v>
      </c>
      <c r="AE36" s="4">
        <v>0</v>
      </c>
      <c r="AF36" s="3">
        <v>0</v>
      </c>
      <c r="AG36" s="4">
        <v>0</v>
      </c>
      <c r="AH36" s="3">
        <v>0</v>
      </c>
    </row>
    <row r="37" spans="1:34" ht="42.75" customHeight="1" outlineLevel="5">
      <c r="A37" s="9" t="s">
        <v>84</v>
      </c>
      <c r="B37" s="10" t="s">
        <v>24</v>
      </c>
      <c r="C37" s="10" t="s">
        <v>25</v>
      </c>
      <c r="D37" s="10" t="s">
        <v>5</v>
      </c>
      <c r="E37" s="10" t="s">
        <v>5</v>
      </c>
      <c r="F37" s="10"/>
      <c r="G37" s="10"/>
      <c r="H37" s="10"/>
      <c r="I37" s="10"/>
      <c r="J37" s="10"/>
      <c r="K37" s="11">
        <v>0</v>
      </c>
      <c r="L37" s="11">
        <f>L38</f>
        <v>28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28</v>
      </c>
      <c r="AE37" s="4">
        <v>0</v>
      </c>
      <c r="AF37" s="3">
        <v>0</v>
      </c>
      <c r="AG37" s="4">
        <v>0</v>
      </c>
      <c r="AH37" s="3">
        <v>0</v>
      </c>
    </row>
    <row r="38" spans="1:34" ht="42.75" customHeight="1" outlineLevel="6">
      <c r="A38" s="9" t="s">
        <v>74</v>
      </c>
      <c r="B38" s="10" t="s">
        <v>24</v>
      </c>
      <c r="C38" s="10" t="s">
        <v>25</v>
      </c>
      <c r="D38" s="10" t="s">
        <v>15</v>
      </c>
      <c r="E38" s="10" t="s">
        <v>5</v>
      </c>
      <c r="F38" s="10"/>
      <c r="G38" s="10"/>
      <c r="H38" s="10"/>
      <c r="I38" s="10"/>
      <c r="J38" s="10"/>
      <c r="K38" s="11">
        <v>0</v>
      </c>
      <c r="L38" s="11">
        <f>L39</f>
        <v>28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28</v>
      </c>
      <c r="AE38" s="4">
        <v>0</v>
      </c>
      <c r="AF38" s="3">
        <v>0</v>
      </c>
      <c r="AG38" s="4">
        <v>0</v>
      </c>
      <c r="AH38" s="3">
        <v>0</v>
      </c>
    </row>
    <row r="39" spans="1:34" ht="56.25" outlineLevel="7">
      <c r="A39" s="9" t="s">
        <v>75</v>
      </c>
      <c r="B39" s="10" t="s">
        <v>24</v>
      </c>
      <c r="C39" s="10" t="s">
        <v>25</v>
      </c>
      <c r="D39" s="10" t="s">
        <v>16</v>
      </c>
      <c r="E39" s="10" t="s">
        <v>5</v>
      </c>
      <c r="F39" s="10"/>
      <c r="G39" s="10"/>
      <c r="H39" s="10"/>
      <c r="I39" s="10"/>
      <c r="J39" s="10"/>
      <c r="K39" s="11">
        <v>0</v>
      </c>
      <c r="L39" s="11">
        <f>L40</f>
        <v>28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28</v>
      </c>
      <c r="AE39" s="4">
        <v>0</v>
      </c>
      <c r="AF39" s="3">
        <v>0</v>
      </c>
      <c r="AG39" s="4">
        <v>0</v>
      </c>
      <c r="AH39" s="3">
        <v>0</v>
      </c>
    </row>
    <row r="40" spans="1:34" ht="56.25">
      <c r="A40" s="9" t="s">
        <v>77</v>
      </c>
      <c r="B40" s="10" t="s">
        <v>24</v>
      </c>
      <c r="C40" s="10" t="s">
        <v>25</v>
      </c>
      <c r="D40" s="10" t="s">
        <v>18</v>
      </c>
      <c r="E40" s="10" t="s">
        <v>5</v>
      </c>
      <c r="F40" s="10"/>
      <c r="G40" s="10"/>
      <c r="H40" s="10"/>
      <c r="I40" s="10"/>
      <c r="J40" s="10"/>
      <c r="K40" s="11">
        <v>0</v>
      </c>
      <c r="L40" s="11">
        <v>28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28</v>
      </c>
      <c r="AE40" s="4">
        <v>0</v>
      </c>
      <c r="AF40" s="3">
        <v>0</v>
      </c>
      <c r="AG40" s="4">
        <v>0</v>
      </c>
      <c r="AH40" s="3">
        <v>0</v>
      </c>
    </row>
    <row r="41" spans="1:34" ht="18.75" outlineLevel="3">
      <c r="A41" s="9" t="s">
        <v>85</v>
      </c>
      <c r="B41" s="10" t="s">
        <v>26</v>
      </c>
      <c r="C41" s="10" t="s">
        <v>7</v>
      </c>
      <c r="D41" s="10" t="s">
        <v>5</v>
      </c>
      <c r="E41" s="10" t="s">
        <v>5</v>
      </c>
      <c r="F41" s="10"/>
      <c r="G41" s="10"/>
      <c r="H41" s="10"/>
      <c r="I41" s="10"/>
      <c r="J41" s="10"/>
      <c r="K41" s="11">
        <v>0</v>
      </c>
      <c r="L41" s="11">
        <f>L42</f>
        <v>30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30</v>
      </c>
      <c r="AE41" s="4">
        <v>0</v>
      </c>
      <c r="AF41" s="3">
        <v>0</v>
      </c>
      <c r="AG41" s="4">
        <v>0</v>
      </c>
      <c r="AH41" s="3">
        <v>0</v>
      </c>
    </row>
    <row r="42" spans="1:34" ht="18.75" outlineLevel="4">
      <c r="A42" s="9" t="s">
        <v>69</v>
      </c>
      <c r="B42" s="10" t="s">
        <v>26</v>
      </c>
      <c r="C42" s="10" t="s">
        <v>10</v>
      </c>
      <c r="D42" s="10" t="s">
        <v>5</v>
      </c>
      <c r="E42" s="10" t="s">
        <v>5</v>
      </c>
      <c r="F42" s="10"/>
      <c r="G42" s="10"/>
      <c r="H42" s="10"/>
      <c r="I42" s="10"/>
      <c r="J42" s="10"/>
      <c r="K42" s="11">
        <v>0</v>
      </c>
      <c r="L42" s="11">
        <f>L43+L47</f>
        <v>30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30</v>
      </c>
      <c r="AE42" s="4">
        <v>0</v>
      </c>
      <c r="AF42" s="3">
        <v>0</v>
      </c>
      <c r="AG42" s="4">
        <v>0</v>
      </c>
      <c r="AH42" s="3">
        <v>0</v>
      </c>
    </row>
    <row r="43" spans="1:34" ht="56.25" outlineLevel="5">
      <c r="A43" s="9" t="s">
        <v>86</v>
      </c>
      <c r="B43" s="10" t="s">
        <v>26</v>
      </c>
      <c r="C43" s="10" t="s">
        <v>27</v>
      </c>
      <c r="D43" s="10" t="s">
        <v>5</v>
      </c>
      <c r="E43" s="10" t="s">
        <v>5</v>
      </c>
      <c r="F43" s="10"/>
      <c r="G43" s="10"/>
      <c r="H43" s="10"/>
      <c r="I43" s="10"/>
      <c r="J43" s="10"/>
      <c r="K43" s="11">
        <v>0</v>
      </c>
      <c r="L43" s="11">
        <f>L44</f>
        <v>16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16</v>
      </c>
      <c r="AE43" s="4">
        <v>0</v>
      </c>
      <c r="AF43" s="3">
        <v>0</v>
      </c>
      <c r="AG43" s="4">
        <v>0</v>
      </c>
      <c r="AH43" s="3">
        <v>0</v>
      </c>
    </row>
    <row r="44" spans="1:34" ht="42.75" customHeight="1" outlineLevel="6">
      <c r="A44" s="9" t="s">
        <v>74</v>
      </c>
      <c r="B44" s="10" t="s">
        <v>26</v>
      </c>
      <c r="C44" s="10" t="s">
        <v>27</v>
      </c>
      <c r="D44" s="10" t="s">
        <v>15</v>
      </c>
      <c r="E44" s="10" t="s">
        <v>5</v>
      </c>
      <c r="F44" s="10"/>
      <c r="G44" s="10"/>
      <c r="H44" s="10"/>
      <c r="I44" s="10"/>
      <c r="J44" s="10"/>
      <c r="K44" s="11">
        <v>0</v>
      </c>
      <c r="L44" s="11">
        <f>L45</f>
        <v>16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16</v>
      </c>
      <c r="AE44" s="4">
        <v>0</v>
      </c>
      <c r="AF44" s="3">
        <v>0</v>
      </c>
      <c r="AG44" s="4">
        <v>0</v>
      </c>
      <c r="AH44" s="3">
        <v>0</v>
      </c>
    </row>
    <row r="45" spans="1:34" ht="56.25" outlineLevel="7">
      <c r="A45" s="9" t="s">
        <v>75</v>
      </c>
      <c r="B45" s="10" t="s">
        <v>26</v>
      </c>
      <c r="C45" s="10" t="s">
        <v>27</v>
      </c>
      <c r="D45" s="10" t="s">
        <v>16</v>
      </c>
      <c r="E45" s="10" t="s">
        <v>5</v>
      </c>
      <c r="F45" s="10"/>
      <c r="G45" s="10"/>
      <c r="H45" s="10"/>
      <c r="I45" s="10"/>
      <c r="J45" s="10"/>
      <c r="K45" s="11">
        <v>0</v>
      </c>
      <c r="L45" s="11">
        <f>L46</f>
        <v>16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16</v>
      </c>
      <c r="AE45" s="4">
        <v>0</v>
      </c>
      <c r="AF45" s="3">
        <v>0</v>
      </c>
      <c r="AG45" s="4">
        <v>0</v>
      </c>
      <c r="AH45" s="3">
        <v>0</v>
      </c>
    </row>
    <row r="46" spans="1:34" ht="56.25">
      <c r="A46" s="9" t="s">
        <v>77</v>
      </c>
      <c r="B46" s="10" t="s">
        <v>26</v>
      </c>
      <c r="C46" s="10" t="s">
        <v>27</v>
      </c>
      <c r="D46" s="10" t="s">
        <v>18</v>
      </c>
      <c r="E46" s="10" t="s">
        <v>5</v>
      </c>
      <c r="F46" s="10"/>
      <c r="G46" s="10"/>
      <c r="H46" s="10"/>
      <c r="I46" s="10"/>
      <c r="J46" s="10"/>
      <c r="K46" s="11">
        <v>0</v>
      </c>
      <c r="L46" s="11">
        <v>16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16</v>
      </c>
      <c r="AE46" s="4">
        <v>0</v>
      </c>
      <c r="AF46" s="3">
        <v>0</v>
      </c>
      <c r="AG46" s="4">
        <v>0</v>
      </c>
      <c r="AH46" s="3">
        <v>0</v>
      </c>
    </row>
    <row r="47" spans="1:34" ht="24.75" customHeight="1" outlineLevel="5">
      <c r="A47" s="9" t="s">
        <v>87</v>
      </c>
      <c r="B47" s="10" t="s">
        <v>26</v>
      </c>
      <c r="C47" s="10" t="s">
        <v>28</v>
      </c>
      <c r="D47" s="10" t="s">
        <v>5</v>
      </c>
      <c r="E47" s="10" t="s">
        <v>5</v>
      </c>
      <c r="F47" s="10"/>
      <c r="G47" s="10"/>
      <c r="H47" s="10"/>
      <c r="I47" s="10"/>
      <c r="J47" s="10"/>
      <c r="K47" s="11">
        <v>0</v>
      </c>
      <c r="L47" s="11">
        <f>L48</f>
        <v>14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14</v>
      </c>
      <c r="AE47" s="4">
        <v>0</v>
      </c>
      <c r="AF47" s="3">
        <v>0</v>
      </c>
      <c r="AG47" s="4">
        <v>0</v>
      </c>
      <c r="AH47" s="3">
        <v>0</v>
      </c>
    </row>
    <row r="48" spans="1:34" ht="18.75" outlineLevel="6">
      <c r="A48" s="9" t="s">
        <v>78</v>
      </c>
      <c r="B48" s="10" t="s">
        <v>26</v>
      </c>
      <c r="C48" s="10" t="s">
        <v>28</v>
      </c>
      <c r="D48" s="10" t="s">
        <v>19</v>
      </c>
      <c r="E48" s="10" t="s">
        <v>5</v>
      </c>
      <c r="F48" s="10"/>
      <c r="G48" s="10"/>
      <c r="H48" s="10"/>
      <c r="I48" s="10"/>
      <c r="J48" s="10"/>
      <c r="K48" s="11">
        <v>0</v>
      </c>
      <c r="L48" s="11">
        <f>L49</f>
        <v>14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14</v>
      </c>
      <c r="AE48" s="4">
        <v>0</v>
      </c>
      <c r="AF48" s="3">
        <v>0</v>
      </c>
      <c r="AG48" s="4">
        <v>0</v>
      </c>
      <c r="AH48" s="3">
        <v>0</v>
      </c>
    </row>
    <row r="49" spans="1:34" ht="24" customHeight="1" outlineLevel="7">
      <c r="A49" s="9" t="s">
        <v>79</v>
      </c>
      <c r="B49" s="10" t="s">
        <v>26</v>
      </c>
      <c r="C49" s="10" t="s">
        <v>28</v>
      </c>
      <c r="D49" s="10" t="s">
        <v>20</v>
      </c>
      <c r="E49" s="10" t="s">
        <v>5</v>
      </c>
      <c r="F49" s="10"/>
      <c r="G49" s="10"/>
      <c r="H49" s="10"/>
      <c r="I49" s="10"/>
      <c r="J49" s="10"/>
      <c r="K49" s="11">
        <v>0</v>
      </c>
      <c r="L49" s="11">
        <f>L50</f>
        <v>14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14</v>
      </c>
      <c r="AE49" s="4">
        <v>0</v>
      </c>
      <c r="AF49" s="3">
        <v>0</v>
      </c>
      <c r="AG49" s="4">
        <v>0</v>
      </c>
      <c r="AH49" s="3">
        <v>0</v>
      </c>
    </row>
    <row r="50" spans="1:34" ht="37.5">
      <c r="A50" s="9" t="s">
        <v>81</v>
      </c>
      <c r="B50" s="10" t="s">
        <v>26</v>
      </c>
      <c r="C50" s="10" t="s">
        <v>28</v>
      </c>
      <c r="D50" s="10" t="s">
        <v>22</v>
      </c>
      <c r="E50" s="10" t="s">
        <v>5</v>
      </c>
      <c r="F50" s="10"/>
      <c r="G50" s="10"/>
      <c r="H50" s="10"/>
      <c r="I50" s="10"/>
      <c r="J50" s="10"/>
      <c r="K50" s="11">
        <v>0</v>
      </c>
      <c r="L50" s="11">
        <v>14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14</v>
      </c>
      <c r="AE50" s="4">
        <v>0</v>
      </c>
      <c r="AF50" s="3">
        <v>0</v>
      </c>
      <c r="AG50" s="4">
        <v>0</v>
      </c>
      <c r="AH50" s="3">
        <v>0</v>
      </c>
    </row>
    <row r="51" spans="1:34" ht="18.75" outlineLevel="2">
      <c r="A51" s="9" t="s">
        <v>88</v>
      </c>
      <c r="B51" s="10" t="s">
        <v>29</v>
      </c>
      <c r="C51" s="10" t="s">
        <v>7</v>
      </c>
      <c r="D51" s="10" t="s">
        <v>5</v>
      </c>
      <c r="E51" s="10" t="s">
        <v>5</v>
      </c>
      <c r="F51" s="10"/>
      <c r="G51" s="10"/>
      <c r="H51" s="10"/>
      <c r="I51" s="10"/>
      <c r="J51" s="10"/>
      <c r="K51" s="11">
        <v>0</v>
      </c>
      <c r="L51" s="11">
        <f t="shared" ref="L51:L56" si="0">L52</f>
        <v>124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124</v>
      </c>
      <c r="AE51" s="4">
        <v>0</v>
      </c>
      <c r="AF51" s="3">
        <v>0</v>
      </c>
      <c r="AG51" s="4">
        <v>0</v>
      </c>
      <c r="AH51" s="3">
        <v>0</v>
      </c>
    </row>
    <row r="52" spans="1:34" ht="37.5" outlineLevel="3">
      <c r="A52" s="9" t="s">
        <v>89</v>
      </c>
      <c r="B52" s="10" t="s">
        <v>30</v>
      </c>
      <c r="C52" s="10" t="s">
        <v>7</v>
      </c>
      <c r="D52" s="10" t="s">
        <v>5</v>
      </c>
      <c r="E52" s="10" t="s">
        <v>5</v>
      </c>
      <c r="F52" s="10"/>
      <c r="G52" s="10"/>
      <c r="H52" s="10"/>
      <c r="I52" s="10"/>
      <c r="J52" s="10"/>
      <c r="K52" s="11">
        <v>0</v>
      </c>
      <c r="L52" s="11">
        <f t="shared" si="0"/>
        <v>124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124</v>
      </c>
      <c r="AE52" s="4">
        <v>0</v>
      </c>
      <c r="AF52" s="3">
        <v>0</v>
      </c>
      <c r="AG52" s="4">
        <v>0</v>
      </c>
      <c r="AH52" s="3">
        <v>0</v>
      </c>
    </row>
    <row r="53" spans="1:34" ht="18.75" outlineLevel="4">
      <c r="A53" s="9" t="s">
        <v>69</v>
      </c>
      <c r="B53" s="10" t="s">
        <v>30</v>
      </c>
      <c r="C53" s="10" t="s">
        <v>10</v>
      </c>
      <c r="D53" s="10" t="s">
        <v>5</v>
      </c>
      <c r="E53" s="10" t="s">
        <v>5</v>
      </c>
      <c r="F53" s="10"/>
      <c r="G53" s="10"/>
      <c r="H53" s="10"/>
      <c r="I53" s="10"/>
      <c r="J53" s="10"/>
      <c r="K53" s="11">
        <v>0</v>
      </c>
      <c r="L53" s="11">
        <f t="shared" si="0"/>
        <v>124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124</v>
      </c>
      <c r="AE53" s="4">
        <v>0</v>
      </c>
      <c r="AF53" s="3">
        <v>0</v>
      </c>
      <c r="AG53" s="4">
        <v>0</v>
      </c>
      <c r="AH53" s="3">
        <v>0</v>
      </c>
    </row>
    <row r="54" spans="1:34" ht="61.5" customHeight="1" outlineLevel="5">
      <c r="A54" s="9" t="s">
        <v>90</v>
      </c>
      <c r="B54" s="10" t="s">
        <v>30</v>
      </c>
      <c r="C54" s="10" t="s">
        <v>31</v>
      </c>
      <c r="D54" s="10" t="s">
        <v>5</v>
      </c>
      <c r="E54" s="10" t="s">
        <v>5</v>
      </c>
      <c r="F54" s="10"/>
      <c r="G54" s="10"/>
      <c r="H54" s="10"/>
      <c r="I54" s="10"/>
      <c r="J54" s="10"/>
      <c r="K54" s="11">
        <v>0</v>
      </c>
      <c r="L54" s="11">
        <f t="shared" si="0"/>
        <v>124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124</v>
      </c>
      <c r="AE54" s="4">
        <v>0</v>
      </c>
      <c r="AF54" s="3">
        <v>0</v>
      </c>
      <c r="AG54" s="4">
        <v>0</v>
      </c>
      <c r="AH54" s="3">
        <v>0</v>
      </c>
    </row>
    <row r="55" spans="1:34" ht="117.75" customHeight="1" outlineLevel="6">
      <c r="A55" s="9" t="s">
        <v>71</v>
      </c>
      <c r="B55" s="10" t="s">
        <v>30</v>
      </c>
      <c r="C55" s="10" t="s">
        <v>31</v>
      </c>
      <c r="D55" s="10" t="s">
        <v>12</v>
      </c>
      <c r="E55" s="10" t="s">
        <v>5</v>
      </c>
      <c r="F55" s="10"/>
      <c r="G55" s="10"/>
      <c r="H55" s="10"/>
      <c r="I55" s="10"/>
      <c r="J55" s="10"/>
      <c r="K55" s="11">
        <v>0</v>
      </c>
      <c r="L55" s="11">
        <f t="shared" si="0"/>
        <v>124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124</v>
      </c>
      <c r="AE55" s="4">
        <v>0</v>
      </c>
      <c r="AF55" s="3">
        <v>0</v>
      </c>
      <c r="AG55" s="4">
        <v>0</v>
      </c>
      <c r="AH55" s="3">
        <v>0</v>
      </c>
    </row>
    <row r="56" spans="1:34" ht="42.75" customHeight="1" outlineLevel="7">
      <c r="A56" s="9" t="s">
        <v>72</v>
      </c>
      <c r="B56" s="10" t="s">
        <v>30</v>
      </c>
      <c r="C56" s="10" t="s">
        <v>31</v>
      </c>
      <c r="D56" s="10" t="s">
        <v>13</v>
      </c>
      <c r="E56" s="10" t="s">
        <v>5</v>
      </c>
      <c r="F56" s="10"/>
      <c r="G56" s="10"/>
      <c r="H56" s="10"/>
      <c r="I56" s="10"/>
      <c r="J56" s="10"/>
      <c r="K56" s="11">
        <v>0</v>
      </c>
      <c r="L56" s="11">
        <f t="shared" si="0"/>
        <v>124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124</v>
      </c>
      <c r="AE56" s="4">
        <v>0</v>
      </c>
      <c r="AF56" s="3">
        <v>0</v>
      </c>
      <c r="AG56" s="4">
        <v>0</v>
      </c>
      <c r="AH56" s="3">
        <v>0</v>
      </c>
    </row>
    <row r="57" spans="1:34" ht="60.75" customHeight="1">
      <c r="A57" s="9" t="s">
        <v>73</v>
      </c>
      <c r="B57" s="10" t="s">
        <v>30</v>
      </c>
      <c r="C57" s="10" t="s">
        <v>31</v>
      </c>
      <c r="D57" s="10" t="s">
        <v>14</v>
      </c>
      <c r="E57" s="10" t="s">
        <v>5</v>
      </c>
      <c r="F57" s="10"/>
      <c r="G57" s="10"/>
      <c r="H57" s="10"/>
      <c r="I57" s="10"/>
      <c r="J57" s="10"/>
      <c r="K57" s="11">
        <v>0</v>
      </c>
      <c r="L57" s="11">
        <v>124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124</v>
      </c>
      <c r="AE57" s="4">
        <v>0</v>
      </c>
      <c r="AF57" s="3">
        <v>0</v>
      </c>
      <c r="AG57" s="4">
        <v>0</v>
      </c>
      <c r="AH57" s="3">
        <v>0</v>
      </c>
    </row>
    <row r="58" spans="1:34" ht="18.75" outlineLevel="2">
      <c r="A58" s="9" t="s">
        <v>91</v>
      </c>
      <c r="B58" s="10" t="s">
        <v>32</v>
      </c>
      <c r="C58" s="10" t="s">
        <v>7</v>
      </c>
      <c r="D58" s="10" t="s">
        <v>5</v>
      </c>
      <c r="E58" s="10" t="s">
        <v>5</v>
      </c>
      <c r="F58" s="10"/>
      <c r="G58" s="10"/>
      <c r="H58" s="10"/>
      <c r="I58" s="10"/>
      <c r="J58" s="10"/>
      <c r="K58" s="11">
        <v>0</v>
      </c>
      <c r="L58" s="11">
        <f>L59</f>
        <v>1768.7559999999999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1768.7560000000001</v>
      </c>
      <c r="AE58" s="4">
        <v>0</v>
      </c>
      <c r="AF58" s="3">
        <v>0</v>
      </c>
      <c r="AG58" s="4">
        <v>0</v>
      </c>
      <c r="AH58" s="3">
        <v>0</v>
      </c>
    </row>
    <row r="59" spans="1:34" ht="23.25" customHeight="1" outlineLevel="3">
      <c r="A59" s="9" t="s">
        <v>92</v>
      </c>
      <c r="B59" s="10" t="s">
        <v>33</v>
      </c>
      <c r="C59" s="10" t="s">
        <v>7</v>
      </c>
      <c r="D59" s="10" t="s">
        <v>5</v>
      </c>
      <c r="E59" s="10" t="s">
        <v>5</v>
      </c>
      <c r="F59" s="10"/>
      <c r="G59" s="10"/>
      <c r="H59" s="10"/>
      <c r="I59" s="10"/>
      <c r="J59" s="10"/>
      <c r="K59" s="11">
        <v>0</v>
      </c>
      <c r="L59" s="11">
        <f>L60</f>
        <v>1768.7559999999999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1768.7560000000001</v>
      </c>
      <c r="AE59" s="4">
        <v>0</v>
      </c>
      <c r="AF59" s="3">
        <v>0</v>
      </c>
      <c r="AG59" s="4">
        <v>0</v>
      </c>
      <c r="AH59" s="3">
        <v>0</v>
      </c>
    </row>
    <row r="60" spans="1:34" ht="18.75" outlineLevel="4">
      <c r="A60" s="9" t="s">
        <v>69</v>
      </c>
      <c r="B60" s="10" t="s">
        <v>33</v>
      </c>
      <c r="C60" s="10" t="s">
        <v>10</v>
      </c>
      <c r="D60" s="10" t="s">
        <v>5</v>
      </c>
      <c r="E60" s="10" t="s">
        <v>5</v>
      </c>
      <c r="F60" s="10"/>
      <c r="G60" s="10"/>
      <c r="H60" s="10"/>
      <c r="I60" s="10"/>
      <c r="J60" s="10"/>
      <c r="K60" s="11">
        <v>0</v>
      </c>
      <c r="L60" s="11">
        <f>L61+L66+L69</f>
        <v>1768.7559999999999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1768.7560000000001</v>
      </c>
      <c r="AE60" s="4">
        <v>0</v>
      </c>
      <c r="AF60" s="3">
        <v>0</v>
      </c>
      <c r="AG60" s="4">
        <v>0</v>
      </c>
      <c r="AH60" s="3">
        <v>0</v>
      </c>
    </row>
    <row r="61" spans="1:34" ht="56.25" outlineLevel="5">
      <c r="A61" s="9" t="s">
        <v>93</v>
      </c>
      <c r="B61" s="10" t="s">
        <v>33</v>
      </c>
      <c r="C61" s="10" t="s">
        <v>34</v>
      </c>
      <c r="D61" s="10" t="s">
        <v>5</v>
      </c>
      <c r="E61" s="10" t="s">
        <v>5</v>
      </c>
      <c r="F61" s="10"/>
      <c r="G61" s="10"/>
      <c r="H61" s="10"/>
      <c r="I61" s="10"/>
      <c r="J61" s="10"/>
      <c r="K61" s="11">
        <v>0</v>
      </c>
      <c r="L61" s="11">
        <f>L62</f>
        <v>379.2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379.2</v>
      </c>
      <c r="AE61" s="4">
        <v>0</v>
      </c>
      <c r="AF61" s="3">
        <v>0</v>
      </c>
      <c r="AG61" s="4">
        <v>0</v>
      </c>
      <c r="AH61" s="3">
        <v>0</v>
      </c>
    </row>
    <row r="62" spans="1:34" ht="40.5" customHeight="1" outlineLevel="6">
      <c r="A62" s="9" t="s">
        <v>74</v>
      </c>
      <c r="B62" s="10" t="s">
        <v>33</v>
      </c>
      <c r="C62" s="10" t="s">
        <v>34</v>
      </c>
      <c r="D62" s="10" t="s">
        <v>15</v>
      </c>
      <c r="E62" s="10" t="s">
        <v>5</v>
      </c>
      <c r="F62" s="10"/>
      <c r="G62" s="10"/>
      <c r="H62" s="10"/>
      <c r="I62" s="10"/>
      <c r="J62" s="10"/>
      <c r="K62" s="11">
        <v>0</v>
      </c>
      <c r="L62" s="11">
        <f>L63</f>
        <v>379.2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379.2</v>
      </c>
      <c r="AE62" s="4">
        <v>0</v>
      </c>
      <c r="AF62" s="3">
        <v>0</v>
      </c>
      <c r="AG62" s="4">
        <v>0</v>
      </c>
      <c r="AH62" s="3">
        <v>0</v>
      </c>
    </row>
    <row r="63" spans="1:34" ht="56.25" outlineLevel="7">
      <c r="A63" s="9" t="s">
        <v>75</v>
      </c>
      <c r="B63" s="10" t="s">
        <v>33</v>
      </c>
      <c r="C63" s="10" t="s">
        <v>34</v>
      </c>
      <c r="D63" s="10" t="s">
        <v>16</v>
      </c>
      <c r="E63" s="10" t="s">
        <v>5</v>
      </c>
      <c r="F63" s="10"/>
      <c r="G63" s="10"/>
      <c r="H63" s="10"/>
      <c r="I63" s="10"/>
      <c r="J63" s="10"/>
      <c r="K63" s="11">
        <v>0</v>
      </c>
      <c r="L63" s="11">
        <f>L64</f>
        <v>379.2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379.2</v>
      </c>
      <c r="AE63" s="4">
        <v>0</v>
      </c>
      <c r="AF63" s="3">
        <v>0</v>
      </c>
      <c r="AG63" s="4">
        <v>0</v>
      </c>
      <c r="AH63" s="3">
        <v>0</v>
      </c>
    </row>
    <row r="64" spans="1:34" ht="56.25">
      <c r="A64" s="9" t="s">
        <v>77</v>
      </c>
      <c r="B64" s="10" t="s">
        <v>33</v>
      </c>
      <c r="C64" s="10" t="s">
        <v>34</v>
      </c>
      <c r="D64" s="10" t="s">
        <v>18</v>
      </c>
      <c r="E64" s="10" t="s">
        <v>5</v>
      </c>
      <c r="F64" s="10"/>
      <c r="G64" s="10"/>
      <c r="H64" s="10"/>
      <c r="I64" s="10"/>
      <c r="J64" s="10"/>
      <c r="K64" s="11">
        <v>0</v>
      </c>
      <c r="L64" s="11">
        <v>379.2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379.2</v>
      </c>
      <c r="AE64" s="4">
        <v>0</v>
      </c>
      <c r="AF64" s="3">
        <v>0</v>
      </c>
      <c r="AG64" s="4">
        <v>0</v>
      </c>
      <c r="AH64" s="3">
        <v>0</v>
      </c>
    </row>
    <row r="65" spans="1:34" ht="60.75" customHeight="1" outlineLevel="5">
      <c r="A65" s="9" t="s">
        <v>94</v>
      </c>
      <c r="B65" s="10" t="s">
        <v>33</v>
      </c>
      <c r="C65" s="10" t="s">
        <v>35</v>
      </c>
      <c r="D65" s="10" t="s">
        <v>5</v>
      </c>
      <c r="E65" s="10" t="s">
        <v>5</v>
      </c>
      <c r="F65" s="10"/>
      <c r="G65" s="10"/>
      <c r="H65" s="10"/>
      <c r="I65" s="10"/>
      <c r="J65" s="10"/>
      <c r="K65" s="11">
        <v>0</v>
      </c>
      <c r="L65" s="11">
        <f>L66</f>
        <v>45.892000000000003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45.892000000000003</v>
      </c>
      <c r="AE65" s="4">
        <v>0</v>
      </c>
      <c r="AF65" s="3">
        <v>0</v>
      </c>
      <c r="AG65" s="4">
        <v>0</v>
      </c>
      <c r="AH65" s="3">
        <v>0</v>
      </c>
    </row>
    <row r="66" spans="1:34" ht="43.5" customHeight="1" outlineLevel="6">
      <c r="A66" s="9" t="s">
        <v>74</v>
      </c>
      <c r="B66" s="10" t="s">
        <v>33</v>
      </c>
      <c r="C66" s="10" t="s">
        <v>35</v>
      </c>
      <c r="D66" s="10" t="s">
        <v>15</v>
      </c>
      <c r="E66" s="10" t="s">
        <v>5</v>
      </c>
      <c r="F66" s="10"/>
      <c r="G66" s="10"/>
      <c r="H66" s="10"/>
      <c r="I66" s="10"/>
      <c r="J66" s="10"/>
      <c r="K66" s="11">
        <v>0</v>
      </c>
      <c r="L66" s="11">
        <f>L67</f>
        <v>45.892000000000003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45.892000000000003</v>
      </c>
      <c r="AE66" s="4">
        <v>0</v>
      </c>
      <c r="AF66" s="3">
        <v>0</v>
      </c>
      <c r="AG66" s="4">
        <v>0</v>
      </c>
      <c r="AH66" s="3">
        <v>0</v>
      </c>
    </row>
    <row r="67" spans="1:34" ht="56.25" outlineLevel="7">
      <c r="A67" s="9" t="s">
        <v>75</v>
      </c>
      <c r="B67" s="10" t="s">
        <v>33</v>
      </c>
      <c r="C67" s="10" t="s">
        <v>35</v>
      </c>
      <c r="D67" s="10" t="s">
        <v>16</v>
      </c>
      <c r="E67" s="10" t="s">
        <v>5</v>
      </c>
      <c r="F67" s="10"/>
      <c r="G67" s="10"/>
      <c r="H67" s="10"/>
      <c r="I67" s="10"/>
      <c r="J67" s="10"/>
      <c r="K67" s="11">
        <v>0</v>
      </c>
      <c r="L67" s="11">
        <f>L68</f>
        <v>45.892000000000003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45.892000000000003</v>
      </c>
      <c r="AE67" s="4">
        <v>0</v>
      </c>
      <c r="AF67" s="3">
        <v>0</v>
      </c>
      <c r="AG67" s="4">
        <v>0</v>
      </c>
      <c r="AH67" s="3">
        <v>0</v>
      </c>
    </row>
    <row r="68" spans="1:34" ht="56.25">
      <c r="A68" s="9" t="s">
        <v>77</v>
      </c>
      <c r="B68" s="10" t="s">
        <v>33</v>
      </c>
      <c r="C68" s="10" t="s">
        <v>35</v>
      </c>
      <c r="D68" s="10" t="s">
        <v>18</v>
      </c>
      <c r="E68" s="10" t="s">
        <v>5</v>
      </c>
      <c r="F68" s="10"/>
      <c r="G68" s="10"/>
      <c r="H68" s="10"/>
      <c r="I68" s="10"/>
      <c r="J68" s="10"/>
      <c r="K68" s="11">
        <v>0</v>
      </c>
      <c r="L68" s="11">
        <v>45.892000000000003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45.892000000000003</v>
      </c>
      <c r="AE68" s="4">
        <v>0</v>
      </c>
      <c r="AF68" s="3">
        <v>0</v>
      </c>
      <c r="AG68" s="4">
        <v>0</v>
      </c>
      <c r="AH68" s="3">
        <v>0</v>
      </c>
    </row>
    <row r="69" spans="1:34" ht="99" customHeight="1" outlineLevel="5">
      <c r="A69" s="9" t="s">
        <v>95</v>
      </c>
      <c r="B69" s="10" t="s">
        <v>33</v>
      </c>
      <c r="C69" s="10" t="s">
        <v>36</v>
      </c>
      <c r="D69" s="10" t="s">
        <v>5</v>
      </c>
      <c r="E69" s="10" t="s">
        <v>5</v>
      </c>
      <c r="F69" s="10"/>
      <c r="G69" s="10"/>
      <c r="H69" s="10"/>
      <c r="I69" s="10"/>
      <c r="J69" s="10"/>
      <c r="K69" s="11">
        <v>0</v>
      </c>
      <c r="L69" s="11">
        <f>L70</f>
        <v>1343.664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1343.664</v>
      </c>
      <c r="AE69" s="4">
        <v>0</v>
      </c>
      <c r="AF69" s="3">
        <v>0</v>
      </c>
      <c r="AG69" s="4">
        <v>0</v>
      </c>
      <c r="AH69" s="3">
        <v>0</v>
      </c>
    </row>
    <row r="70" spans="1:34" ht="42" customHeight="1" outlineLevel="6">
      <c r="A70" s="9" t="s">
        <v>74</v>
      </c>
      <c r="B70" s="10" t="s">
        <v>33</v>
      </c>
      <c r="C70" s="10" t="s">
        <v>36</v>
      </c>
      <c r="D70" s="10" t="s">
        <v>15</v>
      </c>
      <c r="E70" s="10" t="s">
        <v>5</v>
      </c>
      <c r="F70" s="10"/>
      <c r="G70" s="10"/>
      <c r="H70" s="10"/>
      <c r="I70" s="10"/>
      <c r="J70" s="10"/>
      <c r="K70" s="11">
        <v>0</v>
      </c>
      <c r="L70" s="11">
        <f>L71</f>
        <v>1343.664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1343.664</v>
      </c>
      <c r="AE70" s="4">
        <v>0</v>
      </c>
      <c r="AF70" s="3">
        <v>0</v>
      </c>
      <c r="AG70" s="4">
        <v>0</v>
      </c>
      <c r="AH70" s="3">
        <v>0</v>
      </c>
    </row>
    <row r="71" spans="1:34" ht="56.25" outlineLevel="7">
      <c r="A71" s="9" t="s">
        <v>75</v>
      </c>
      <c r="B71" s="10" t="s">
        <v>33</v>
      </c>
      <c r="C71" s="10" t="s">
        <v>36</v>
      </c>
      <c r="D71" s="10" t="s">
        <v>16</v>
      </c>
      <c r="E71" s="10" t="s">
        <v>5</v>
      </c>
      <c r="F71" s="10"/>
      <c r="G71" s="10"/>
      <c r="H71" s="10"/>
      <c r="I71" s="10"/>
      <c r="J71" s="10"/>
      <c r="K71" s="11">
        <v>0</v>
      </c>
      <c r="L71" s="11">
        <f>L72</f>
        <v>1343.664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1343.664</v>
      </c>
      <c r="AE71" s="4">
        <v>0</v>
      </c>
      <c r="AF71" s="3">
        <v>0</v>
      </c>
      <c r="AG71" s="4">
        <v>0</v>
      </c>
      <c r="AH71" s="3">
        <v>0</v>
      </c>
    </row>
    <row r="72" spans="1:34" ht="56.25">
      <c r="A72" s="9" t="s">
        <v>77</v>
      </c>
      <c r="B72" s="10" t="s">
        <v>33</v>
      </c>
      <c r="C72" s="10" t="s">
        <v>36</v>
      </c>
      <c r="D72" s="10" t="s">
        <v>18</v>
      </c>
      <c r="E72" s="10" t="s">
        <v>5</v>
      </c>
      <c r="F72" s="10"/>
      <c r="G72" s="10"/>
      <c r="H72" s="10"/>
      <c r="I72" s="10"/>
      <c r="J72" s="10"/>
      <c r="K72" s="11">
        <v>0</v>
      </c>
      <c r="L72" s="11">
        <v>1343.664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1343.664</v>
      </c>
      <c r="AE72" s="4">
        <v>0</v>
      </c>
      <c r="AF72" s="3">
        <v>0</v>
      </c>
      <c r="AG72" s="4">
        <v>0</v>
      </c>
      <c r="AH72" s="3">
        <v>0</v>
      </c>
    </row>
    <row r="73" spans="1:34" ht="37.5" outlineLevel="2">
      <c r="A73" s="9" t="s">
        <v>96</v>
      </c>
      <c r="B73" s="10" t="s">
        <v>37</v>
      </c>
      <c r="C73" s="10" t="s">
        <v>7</v>
      </c>
      <c r="D73" s="10" t="s">
        <v>5</v>
      </c>
      <c r="E73" s="10" t="s">
        <v>5</v>
      </c>
      <c r="F73" s="10"/>
      <c r="G73" s="10"/>
      <c r="H73" s="10"/>
      <c r="I73" s="10"/>
      <c r="J73" s="10"/>
      <c r="K73" s="11">
        <v>0</v>
      </c>
      <c r="L73" s="11">
        <f>L74+L86</f>
        <v>4409.1080000000002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3647.1080000000002</v>
      </c>
      <c r="AE73" s="4">
        <v>0</v>
      </c>
      <c r="AF73" s="3">
        <v>0</v>
      </c>
      <c r="AG73" s="4">
        <v>0</v>
      </c>
      <c r="AH73" s="3">
        <v>0</v>
      </c>
    </row>
    <row r="74" spans="1:34" ht="18.75" outlineLevel="3">
      <c r="A74" s="9" t="s">
        <v>97</v>
      </c>
      <c r="B74" s="10" t="s">
        <v>38</v>
      </c>
      <c r="C74" s="10" t="s">
        <v>7</v>
      </c>
      <c r="D74" s="10" t="s">
        <v>5</v>
      </c>
      <c r="E74" s="10" t="s">
        <v>5</v>
      </c>
      <c r="F74" s="10"/>
      <c r="G74" s="10"/>
      <c r="H74" s="10"/>
      <c r="I74" s="10"/>
      <c r="J74" s="10"/>
      <c r="K74" s="11">
        <v>0</v>
      </c>
      <c r="L74" s="11">
        <f>L75</f>
        <v>3302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2540</v>
      </c>
      <c r="AE74" s="4">
        <v>0</v>
      </c>
      <c r="AF74" s="3">
        <v>0</v>
      </c>
      <c r="AG74" s="4">
        <v>0</v>
      </c>
      <c r="AH74" s="3">
        <v>0</v>
      </c>
    </row>
    <row r="75" spans="1:34" ht="18.75" outlineLevel="4">
      <c r="A75" s="9" t="s">
        <v>69</v>
      </c>
      <c r="B75" s="10" t="s">
        <v>38</v>
      </c>
      <c r="C75" s="10" t="s">
        <v>10</v>
      </c>
      <c r="D75" s="10" t="s">
        <v>5</v>
      </c>
      <c r="E75" s="10" t="s">
        <v>5</v>
      </c>
      <c r="F75" s="10"/>
      <c r="G75" s="10"/>
      <c r="H75" s="10"/>
      <c r="I75" s="10"/>
      <c r="J75" s="10"/>
      <c r="K75" s="11">
        <v>0</v>
      </c>
      <c r="L75" s="11">
        <f>L76+L79+L82</f>
        <v>3302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2540</v>
      </c>
      <c r="AE75" s="4">
        <v>0</v>
      </c>
      <c r="AF75" s="3">
        <v>0</v>
      </c>
      <c r="AG75" s="4">
        <v>0</v>
      </c>
      <c r="AH75" s="3">
        <v>0</v>
      </c>
    </row>
    <row r="76" spans="1:34" ht="81.75" customHeight="1" outlineLevel="5">
      <c r="A76" s="9" t="s">
        <v>98</v>
      </c>
      <c r="B76" s="10" t="s">
        <v>38</v>
      </c>
      <c r="C76" s="10" t="s">
        <v>39</v>
      </c>
      <c r="D76" s="10" t="s">
        <v>5</v>
      </c>
      <c r="E76" s="10" t="s">
        <v>5</v>
      </c>
      <c r="F76" s="10"/>
      <c r="G76" s="10"/>
      <c r="H76" s="10"/>
      <c r="I76" s="10"/>
      <c r="J76" s="10"/>
      <c r="K76" s="11">
        <v>0</v>
      </c>
      <c r="L76" s="11">
        <f>L77</f>
        <v>2662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1900</v>
      </c>
      <c r="AE76" s="4">
        <v>0</v>
      </c>
      <c r="AF76" s="3">
        <v>0</v>
      </c>
      <c r="AG76" s="4">
        <v>0</v>
      </c>
      <c r="AH76" s="3">
        <v>0</v>
      </c>
    </row>
    <row r="77" spans="1:34" ht="18.75" outlineLevel="6">
      <c r="A77" s="9" t="s">
        <v>78</v>
      </c>
      <c r="B77" s="10" t="s">
        <v>38</v>
      </c>
      <c r="C77" s="10" t="s">
        <v>39</v>
      </c>
      <c r="D77" s="10" t="s">
        <v>19</v>
      </c>
      <c r="E77" s="10" t="s">
        <v>5</v>
      </c>
      <c r="F77" s="10"/>
      <c r="G77" s="10"/>
      <c r="H77" s="10"/>
      <c r="I77" s="10"/>
      <c r="J77" s="10"/>
      <c r="K77" s="11">
        <v>0</v>
      </c>
      <c r="L77" s="11">
        <f>L78</f>
        <v>2662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1900</v>
      </c>
      <c r="AE77" s="4">
        <v>0</v>
      </c>
      <c r="AF77" s="3">
        <v>0</v>
      </c>
      <c r="AG77" s="4">
        <v>0</v>
      </c>
      <c r="AH77" s="3">
        <v>0</v>
      </c>
    </row>
    <row r="78" spans="1:34" ht="75" outlineLevel="7">
      <c r="A78" s="9" t="s">
        <v>99</v>
      </c>
      <c r="B78" s="10" t="s">
        <v>38</v>
      </c>
      <c r="C78" s="10" t="s">
        <v>39</v>
      </c>
      <c r="D78" s="10" t="s">
        <v>40</v>
      </c>
      <c r="E78" s="10" t="s">
        <v>5</v>
      </c>
      <c r="F78" s="10"/>
      <c r="G78" s="10"/>
      <c r="H78" s="10"/>
      <c r="I78" s="10"/>
      <c r="J78" s="10"/>
      <c r="K78" s="11">
        <v>0</v>
      </c>
      <c r="L78" s="11">
        <v>2662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1900</v>
      </c>
      <c r="AE78" s="4">
        <v>0</v>
      </c>
      <c r="AF78" s="3">
        <v>0</v>
      </c>
      <c r="AG78" s="4">
        <v>0</v>
      </c>
      <c r="AH78" s="3">
        <v>0</v>
      </c>
    </row>
    <row r="79" spans="1:34" ht="97.5" customHeight="1" outlineLevel="5">
      <c r="A79" s="9" t="s">
        <v>100</v>
      </c>
      <c r="B79" s="10" t="s">
        <v>38</v>
      </c>
      <c r="C79" s="10" t="s">
        <v>41</v>
      </c>
      <c r="D79" s="10" t="s">
        <v>5</v>
      </c>
      <c r="E79" s="10" t="s">
        <v>5</v>
      </c>
      <c r="F79" s="10"/>
      <c r="G79" s="10"/>
      <c r="H79" s="10"/>
      <c r="I79" s="10"/>
      <c r="J79" s="10"/>
      <c r="K79" s="11">
        <v>0</v>
      </c>
      <c r="L79" s="11">
        <f>L80</f>
        <v>600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600</v>
      </c>
      <c r="AE79" s="4">
        <v>0</v>
      </c>
      <c r="AF79" s="3">
        <v>0</v>
      </c>
      <c r="AG79" s="4">
        <v>0</v>
      </c>
      <c r="AH79" s="3">
        <v>0</v>
      </c>
    </row>
    <row r="80" spans="1:34" ht="18.75" outlineLevel="6">
      <c r="A80" s="9" t="s">
        <v>78</v>
      </c>
      <c r="B80" s="10" t="s">
        <v>38</v>
      </c>
      <c r="C80" s="10" t="s">
        <v>41</v>
      </c>
      <c r="D80" s="10" t="s">
        <v>19</v>
      </c>
      <c r="E80" s="10" t="s">
        <v>5</v>
      </c>
      <c r="F80" s="10"/>
      <c r="G80" s="10"/>
      <c r="H80" s="10"/>
      <c r="I80" s="10"/>
      <c r="J80" s="10"/>
      <c r="K80" s="11">
        <v>0</v>
      </c>
      <c r="L80" s="11">
        <f>L81</f>
        <v>600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600</v>
      </c>
      <c r="AE80" s="4">
        <v>0</v>
      </c>
      <c r="AF80" s="3">
        <v>0</v>
      </c>
      <c r="AG80" s="4">
        <v>0</v>
      </c>
      <c r="AH80" s="3">
        <v>0</v>
      </c>
    </row>
    <row r="81" spans="1:34" ht="75" outlineLevel="7">
      <c r="A81" s="9" t="s">
        <v>99</v>
      </c>
      <c r="B81" s="10" t="s">
        <v>38</v>
      </c>
      <c r="C81" s="10" t="s">
        <v>41</v>
      </c>
      <c r="D81" s="10" t="s">
        <v>40</v>
      </c>
      <c r="E81" s="10" t="s">
        <v>5</v>
      </c>
      <c r="F81" s="10"/>
      <c r="G81" s="10"/>
      <c r="H81" s="10"/>
      <c r="I81" s="10"/>
      <c r="J81" s="10"/>
      <c r="K81" s="11">
        <v>0</v>
      </c>
      <c r="L81" s="11">
        <v>600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600</v>
      </c>
      <c r="AE81" s="4">
        <v>0</v>
      </c>
      <c r="AF81" s="3">
        <v>0</v>
      </c>
      <c r="AG81" s="4">
        <v>0</v>
      </c>
      <c r="AH81" s="3">
        <v>0</v>
      </c>
    </row>
    <row r="82" spans="1:34" ht="37.5" outlineLevel="5">
      <c r="A82" s="9" t="s">
        <v>101</v>
      </c>
      <c r="B82" s="10" t="s">
        <v>38</v>
      </c>
      <c r="C82" s="10" t="s">
        <v>42</v>
      </c>
      <c r="D82" s="10" t="s">
        <v>5</v>
      </c>
      <c r="E82" s="10" t="s">
        <v>5</v>
      </c>
      <c r="F82" s="10"/>
      <c r="G82" s="10"/>
      <c r="H82" s="10"/>
      <c r="I82" s="10"/>
      <c r="J82" s="10"/>
      <c r="K82" s="11">
        <v>0</v>
      </c>
      <c r="L82" s="11">
        <f>L83</f>
        <v>40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40</v>
      </c>
      <c r="AE82" s="4">
        <v>0</v>
      </c>
      <c r="AF82" s="3">
        <v>0</v>
      </c>
      <c r="AG82" s="4">
        <v>0</v>
      </c>
      <c r="AH82" s="3">
        <v>0</v>
      </c>
    </row>
    <row r="83" spans="1:34" ht="42.75" customHeight="1" outlineLevel="6">
      <c r="A83" s="9" t="s">
        <v>74</v>
      </c>
      <c r="B83" s="10" t="s">
        <v>38</v>
      </c>
      <c r="C83" s="10" t="s">
        <v>42</v>
      </c>
      <c r="D83" s="10" t="s">
        <v>15</v>
      </c>
      <c r="E83" s="10" t="s">
        <v>5</v>
      </c>
      <c r="F83" s="10"/>
      <c r="G83" s="10"/>
      <c r="H83" s="10"/>
      <c r="I83" s="10"/>
      <c r="J83" s="10"/>
      <c r="K83" s="11">
        <v>0</v>
      </c>
      <c r="L83" s="11">
        <f>L84</f>
        <v>40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40</v>
      </c>
      <c r="AE83" s="4">
        <v>0</v>
      </c>
      <c r="AF83" s="3">
        <v>0</v>
      </c>
      <c r="AG83" s="4">
        <v>0</v>
      </c>
      <c r="AH83" s="3">
        <v>0</v>
      </c>
    </row>
    <row r="84" spans="1:34" ht="56.25" outlineLevel="7">
      <c r="A84" s="9" t="s">
        <v>75</v>
      </c>
      <c r="B84" s="10" t="s">
        <v>38</v>
      </c>
      <c r="C84" s="10" t="s">
        <v>42</v>
      </c>
      <c r="D84" s="10" t="s">
        <v>16</v>
      </c>
      <c r="E84" s="10" t="s">
        <v>5</v>
      </c>
      <c r="F84" s="10"/>
      <c r="G84" s="10"/>
      <c r="H84" s="10"/>
      <c r="I84" s="10"/>
      <c r="J84" s="10"/>
      <c r="K84" s="11">
        <v>0</v>
      </c>
      <c r="L84" s="11">
        <f>L85</f>
        <v>40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40</v>
      </c>
      <c r="AE84" s="4">
        <v>0</v>
      </c>
      <c r="AF84" s="3">
        <v>0</v>
      </c>
      <c r="AG84" s="4">
        <v>0</v>
      </c>
      <c r="AH84" s="3">
        <v>0</v>
      </c>
    </row>
    <row r="85" spans="1:34" ht="56.25">
      <c r="A85" s="9" t="s">
        <v>77</v>
      </c>
      <c r="B85" s="10" t="s">
        <v>38</v>
      </c>
      <c r="C85" s="10" t="s">
        <v>42</v>
      </c>
      <c r="D85" s="10" t="s">
        <v>18</v>
      </c>
      <c r="E85" s="10" t="s">
        <v>5</v>
      </c>
      <c r="F85" s="10"/>
      <c r="G85" s="10"/>
      <c r="H85" s="10"/>
      <c r="I85" s="10"/>
      <c r="J85" s="10"/>
      <c r="K85" s="11">
        <v>0</v>
      </c>
      <c r="L85" s="11">
        <v>40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40</v>
      </c>
      <c r="AE85" s="4">
        <v>0</v>
      </c>
      <c r="AF85" s="3">
        <v>0</v>
      </c>
      <c r="AG85" s="4">
        <v>0</v>
      </c>
      <c r="AH85" s="3">
        <v>0</v>
      </c>
    </row>
    <row r="86" spans="1:34" ht="18.75" outlineLevel="3">
      <c r="A86" s="9" t="s">
        <v>102</v>
      </c>
      <c r="B86" s="10" t="s">
        <v>43</v>
      </c>
      <c r="C86" s="10" t="s">
        <v>7</v>
      </c>
      <c r="D86" s="10" t="s">
        <v>5</v>
      </c>
      <c r="E86" s="10" t="s">
        <v>5</v>
      </c>
      <c r="F86" s="10"/>
      <c r="G86" s="10"/>
      <c r="H86" s="10"/>
      <c r="I86" s="10"/>
      <c r="J86" s="10"/>
      <c r="K86" s="11">
        <v>0</v>
      </c>
      <c r="L86" s="11">
        <f>L87</f>
        <v>1107.1079999999999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1107.1079999999999</v>
      </c>
      <c r="AE86" s="4">
        <v>0</v>
      </c>
      <c r="AF86" s="3">
        <v>0</v>
      </c>
      <c r="AG86" s="4">
        <v>0</v>
      </c>
      <c r="AH86" s="3">
        <v>0</v>
      </c>
    </row>
    <row r="87" spans="1:34" ht="18.75" outlineLevel="4">
      <c r="A87" s="9" t="s">
        <v>69</v>
      </c>
      <c r="B87" s="10" t="s">
        <v>43</v>
      </c>
      <c r="C87" s="10" t="s">
        <v>10</v>
      </c>
      <c r="D87" s="10" t="s">
        <v>5</v>
      </c>
      <c r="E87" s="10" t="s">
        <v>5</v>
      </c>
      <c r="F87" s="10"/>
      <c r="G87" s="10"/>
      <c r="H87" s="10"/>
      <c r="I87" s="10"/>
      <c r="J87" s="10"/>
      <c r="K87" s="11">
        <v>0</v>
      </c>
      <c r="L87" s="11">
        <f>L88+L92+L96+L100</f>
        <v>1107.1079999999999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1107.1079999999999</v>
      </c>
      <c r="AE87" s="4">
        <v>0</v>
      </c>
      <c r="AF87" s="3">
        <v>0</v>
      </c>
      <c r="AG87" s="4">
        <v>0</v>
      </c>
      <c r="AH87" s="3">
        <v>0</v>
      </c>
    </row>
    <row r="88" spans="1:34" ht="18.75" outlineLevel="5">
      <c r="A88" s="9" t="s">
        <v>103</v>
      </c>
      <c r="B88" s="10" t="s">
        <v>43</v>
      </c>
      <c r="C88" s="10" t="s">
        <v>44</v>
      </c>
      <c r="D88" s="10" t="s">
        <v>5</v>
      </c>
      <c r="E88" s="10" t="s">
        <v>5</v>
      </c>
      <c r="F88" s="10"/>
      <c r="G88" s="10"/>
      <c r="H88" s="10"/>
      <c r="I88" s="10"/>
      <c r="J88" s="10"/>
      <c r="K88" s="11">
        <v>0</v>
      </c>
      <c r="L88" s="11">
        <f>L89</f>
        <v>940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940</v>
      </c>
      <c r="AE88" s="4">
        <v>0</v>
      </c>
      <c r="AF88" s="3">
        <v>0</v>
      </c>
      <c r="AG88" s="4">
        <v>0</v>
      </c>
      <c r="AH88" s="3">
        <v>0</v>
      </c>
    </row>
    <row r="89" spans="1:34" ht="42" customHeight="1" outlineLevel="6">
      <c r="A89" s="9" t="s">
        <v>74</v>
      </c>
      <c r="B89" s="10" t="s">
        <v>43</v>
      </c>
      <c r="C89" s="10" t="s">
        <v>44</v>
      </c>
      <c r="D89" s="10" t="s">
        <v>15</v>
      </c>
      <c r="E89" s="10" t="s">
        <v>5</v>
      </c>
      <c r="F89" s="10"/>
      <c r="G89" s="10"/>
      <c r="H89" s="10"/>
      <c r="I89" s="10"/>
      <c r="J89" s="10"/>
      <c r="K89" s="11">
        <v>0</v>
      </c>
      <c r="L89" s="11">
        <f>L90</f>
        <v>940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940</v>
      </c>
      <c r="AE89" s="4">
        <v>0</v>
      </c>
      <c r="AF89" s="3">
        <v>0</v>
      </c>
      <c r="AG89" s="4">
        <v>0</v>
      </c>
      <c r="AH89" s="3">
        <v>0</v>
      </c>
    </row>
    <row r="90" spans="1:34" ht="56.25" outlineLevel="7">
      <c r="A90" s="9" t="s">
        <v>75</v>
      </c>
      <c r="B90" s="10" t="s">
        <v>43</v>
      </c>
      <c r="C90" s="10" t="s">
        <v>44</v>
      </c>
      <c r="D90" s="10" t="s">
        <v>16</v>
      </c>
      <c r="E90" s="10" t="s">
        <v>5</v>
      </c>
      <c r="F90" s="10"/>
      <c r="G90" s="10"/>
      <c r="H90" s="10"/>
      <c r="I90" s="10"/>
      <c r="J90" s="10"/>
      <c r="K90" s="11">
        <v>0</v>
      </c>
      <c r="L90" s="11">
        <f>L91</f>
        <v>940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940</v>
      </c>
      <c r="AE90" s="4">
        <v>0</v>
      </c>
      <c r="AF90" s="3">
        <v>0</v>
      </c>
      <c r="AG90" s="4">
        <v>0</v>
      </c>
      <c r="AH90" s="3">
        <v>0</v>
      </c>
    </row>
    <row r="91" spans="1:34" ht="56.25">
      <c r="A91" s="9" t="s">
        <v>77</v>
      </c>
      <c r="B91" s="10" t="s">
        <v>43</v>
      </c>
      <c r="C91" s="10" t="s">
        <v>44</v>
      </c>
      <c r="D91" s="10" t="s">
        <v>18</v>
      </c>
      <c r="E91" s="10" t="s">
        <v>5</v>
      </c>
      <c r="F91" s="10"/>
      <c r="G91" s="10"/>
      <c r="H91" s="10"/>
      <c r="I91" s="10"/>
      <c r="J91" s="10"/>
      <c r="K91" s="11">
        <v>0</v>
      </c>
      <c r="L91" s="11">
        <v>940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940</v>
      </c>
      <c r="AE91" s="4">
        <v>0</v>
      </c>
      <c r="AF91" s="3">
        <v>0</v>
      </c>
      <c r="AG91" s="4">
        <v>0</v>
      </c>
      <c r="AH91" s="3">
        <v>0</v>
      </c>
    </row>
    <row r="92" spans="1:34" ht="56.25" outlineLevel="5">
      <c r="A92" s="9" t="s">
        <v>104</v>
      </c>
      <c r="B92" s="10" t="s">
        <v>43</v>
      </c>
      <c r="C92" s="10" t="s">
        <v>45</v>
      </c>
      <c r="D92" s="10" t="s">
        <v>5</v>
      </c>
      <c r="E92" s="10" t="s">
        <v>5</v>
      </c>
      <c r="F92" s="10"/>
      <c r="G92" s="10"/>
      <c r="H92" s="10"/>
      <c r="I92" s="10"/>
      <c r="J92" s="10"/>
      <c r="K92" s="11">
        <v>0</v>
      </c>
      <c r="L92" s="11">
        <f>L93</f>
        <v>133.108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133.108</v>
      </c>
      <c r="AE92" s="4">
        <v>0</v>
      </c>
      <c r="AF92" s="3">
        <v>0</v>
      </c>
      <c r="AG92" s="4">
        <v>0</v>
      </c>
      <c r="AH92" s="3">
        <v>0</v>
      </c>
    </row>
    <row r="93" spans="1:34" ht="41.25" customHeight="1" outlineLevel="6">
      <c r="A93" s="9" t="s">
        <v>74</v>
      </c>
      <c r="B93" s="10" t="s">
        <v>43</v>
      </c>
      <c r="C93" s="10" t="s">
        <v>45</v>
      </c>
      <c r="D93" s="10" t="s">
        <v>15</v>
      </c>
      <c r="E93" s="10" t="s">
        <v>5</v>
      </c>
      <c r="F93" s="10"/>
      <c r="G93" s="10"/>
      <c r="H93" s="10"/>
      <c r="I93" s="10"/>
      <c r="J93" s="10"/>
      <c r="K93" s="11">
        <v>0</v>
      </c>
      <c r="L93" s="11">
        <f>L94</f>
        <v>133.108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133.108</v>
      </c>
      <c r="AE93" s="4">
        <v>0</v>
      </c>
      <c r="AF93" s="3">
        <v>0</v>
      </c>
      <c r="AG93" s="4">
        <v>0</v>
      </c>
      <c r="AH93" s="3">
        <v>0</v>
      </c>
    </row>
    <row r="94" spans="1:34" ht="56.25" outlineLevel="7">
      <c r="A94" s="9" t="s">
        <v>75</v>
      </c>
      <c r="B94" s="10" t="s">
        <v>43</v>
      </c>
      <c r="C94" s="10" t="s">
        <v>45</v>
      </c>
      <c r="D94" s="10" t="s">
        <v>16</v>
      </c>
      <c r="E94" s="10" t="s">
        <v>5</v>
      </c>
      <c r="F94" s="10"/>
      <c r="G94" s="10"/>
      <c r="H94" s="10"/>
      <c r="I94" s="10"/>
      <c r="J94" s="10"/>
      <c r="K94" s="11">
        <v>0</v>
      </c>
      <c r="L94" s="11">
        <f>L95</f>
        <v>133.108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133.108</v>
      </c>
      <c r="AE94" s="4">
        <v>0</v>
      </c>
      <c r="AF94" s="3">
        <v>0</v>
      </c>
      <c r="AG94" s="4">
        <v>0</v>
      </c>
      <c r="AH94" s="3">
        <v>0</v>
      </c>
    </row>
    <row r="95" spans="1:34" ht="56.25">
      <c r="A95" s="9" t="s">
        <v>77</v>
      </c>
      <c r="B95" s="10" t="s">
        <v>43</v>
      </c>
      <c r="C95" s="10" t="s">
        <v>45</v>
      </c>
      <c r="D95" s="10" t="s">
        <v>18</v>
      </c>
      <c r="E95" s="10" t="s">
        <v>5</v>
      </c>
      <c r="F95" s="10"/>
      <c r="G95" s="10"/>
      <c r="H95" s="10"/>
      <c r="I95" s="10"/>
      <c r="J95" s="10"/>
      <c r="K95" s="11">
        <v>0</v>
      </c>
      <c r="L95" s="11">
        <v>133.108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133.108</v>
      </c>
      <c r="AE95" s="4">
        <v>0</v>
      </c>
      <c r="AF95" s="3">
        <v>0</v>
      </c>
      <c r="AG95" s="4">
        <v>0</v>
      </c>
      <c r="AH95" s="3">
        <v>0</v>
      </c>
    </row>
    <row r="96" spans="1:34" ht="18.75" outlineLevel="5">
      <c r="A96" s="9" t="s">
        <v>105</v>
      </c>
      <c r="B96" s="10" t="s">
        <v>43</v>
      </c>
      <c r="C96" s="10" t="s">
        <v>46</v>
      </c>
      <c r="D96" s="10" t="s">
        <v>5</v>
      </c>
      <c r="E96" s="10" t="s">
        <v>5</v>
      </c>
      <c r="F96" s="10"/>
      <c r="G96" s="10"/>
      <c r="H96" s="10"/>
      <c r="I96" s="10"/>
      <c r="J96" s="10"/>
      <c r="K96" s="11">
        <v>0</v>
      </c>
      <c r="L96" s="11">
        <f>L97</f>
        <v>6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6</v>
      </c>
      <c r="AE96" s="4">
        <v>0</v>
      </c>
      <c r="AF96" s="3">
        <v>0</v>
      </c>
      <c r="AG96" s="4">
        <v>0</v>
      </c>
      <c r="AH96" s="3">
        <v>0</v>
      </c>
    </row>
    <row r="97" spans="1:34" ht="41.25" customHeight="1" outlineLevel="6">
      <c r="A97" s="9" t="s">
        <v>74</v>
      </c>
      <c r="B97" s="10" t="s">
        <v>43</v>
      </c>
      <c r="C97" s="10" t="s">
        <v>46</v>
      </c>
      <c r="D97" s="10" t="s">
        <v>15</v>
      </c>
      <c r="E97" s="10" t="s">
        <v>5</v>
      </c>
      <c r="F97" s="10"/>
      <c r="G97" s="10"/>
      <c r="H97" s="10"/>
      <c r="I97" s="10"/>
      <c r="J97" s="10"/>
      <c r="K97" s="11">
        <v>0</v>
      </c>
      <c r="L97" s="11">
        <f>L98</f>
        <v>6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6</v>
      </c>
      <c r="AE97" s="4">
        <v>0</v>
      </c>
      <c r="AF97" s="3">
        <v>0</v>
      </c>
      <c r="AG97" s="4">
        <v>0</v>
      </c>
      <c r="AH97" s="3">
        <v>0</v>
      </c>
    </row>
    <row r="98" spans="1:34" ht="56.25" outlineLevel="7">
      <c r="A98" s="9" t="s">
        <v>75</v>
      </c>
      <c r="B98" s="10" t="s">
        <v>43</v>
      </c>
      <c r="C98" s="10" t="s">
        <v>46</v>
      </c>
      <c r="D98" s="10" t="s">
        <v>16</v>
      </c>
      <c r="E98" s="10" t="s">
        <v>5</v>
      </c>
      <c r="F98" s="10"/>
      <c r="G98" s="10"/>
      <c r="H98" s="10"/>
      <c r="I98" s="10"/>
      <c r="J98" s="10"/>
      <c r="K98" s="11">
        <v>0</v>
      </c>
      <c r="L98" s="11">
        <f>L99</f>
        <v>6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6</v>
      </c>
      <c r="AE98" s="4">
        <v>0</v>
      </c>
      <c r="AF98" s="3">
        <v>0</v>
      </c>
      <c r="AG98" s="4">
        <v>0</v>
      </c>
      <c r="AH98" s="3">
        <v>0</v>
      </c>
    </row>
    <row r="99" spans="1:34" ht="56.25">
      <c r="A99" s="9" t="s">
        <v>77</v>
      </c>
      <c r="B99" s="10" t="s">
        <v>43</v>
      </c>
      <c r="C99" s="10" t="s">
        <v>46</v>
      </c>
      <c r="D99" s="10" t="s">
        <v>18</v>
      </c>
      <c r="E99" s="10" t="s">
        <v>5</v>
      </c>
      <c r="F99" s="10"/>
      <c r="G99" s="10"/>
      <c r="H99" s="10"/>
      <c r="I99" s="10"/>
      <c r="J99" s="10"/>
      <c r="K99" s="11">
        <v>0</v>
      </c>
      <c r="L99" s="11">
        <v>6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6</v>
      </c>
      <c r="AE99" s="4">
        <v>0</v>
      </c>
      <c r="AF99" s="3">
        <v>0</v>
      </c>
      <c r="AG99" s="4">
        <v>0</v>
      </c>
      <c r="AH99" s="3">
        <v>0</v>
      </c>
    </row>
    <row r="100" spans="1:34" ht="37.5" outlineLevel="5">
      <c r="A100" s="9" t="s">
        <v>106</v>
      </c>
      <c r="B100" s="10" t="s">
        <v>43</v>
      </c>
      <c r="C100" s="10" t="s">
        <v>47</v>
      </c>
      <c r="D100" s="10" t="s">
        <v>5</v>
      </c>
      <c r="E100" s="10" t="s">
        <v>5</v>
      </c>
      <c r="F100" s="10"/>
      <c r="G100" s="10"/>
      <c r="H100" s="10"/>
      <c r="I100" s="10"/>
      <c r="J100" s="10"/>
      <c r="K100" s="11">
        <v>0</v>
      </c>
      <c r="L100" s="11">
        <f>L101</f>
        <v>28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28</v>
      </c>
      <c r="AE100" s="4">
        <v>0</v>
      </c>
      <c r="AF100" s="3">
        <v>0</v>
      </c>
      <c r="AG100" s="4">
        <v>0</v>
      </c>
      <c r="AH100" s="3">
        <v>0</v>
      </c>
    </row>
    <row r="101" spans="1:34" ht="42.75" customHeight="1" outlineLevel="6">
      <c r="A101" s="9" t="s">
        <v>74</v>
      </c>
      <c r="B101" s="10" t="s">
        <v>43</v>
      </c>
      <c r="C101" s="10" t="s">
        <v>47</v>
      </c>
      <c r="D101" s="10" t="s">
        <v>15</v>
      </c>
      <c r="E101" s="10" t="s">
        <v>5</v>
      </c>
      <c r="F101" s="10"/>
      <c r="G101" s="10"/>
      <c r="H101" s="10"/>
      <c r="I101" s="10"/>
      <c r="J101" s="10"/>
      <c r="K101" s="11">
        <v>0</v>
      </c>
      <c r="L101" s="11">
        <f>L102</f>
        <v>28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28</v>
      </c>
      <c r="AE101" s="4">
        <v>0</v>
      </c>
      <c r="AF101" s="3">
        <v>0</v>
      </c>
      <c r="AG101" s="4">
        <v>0</v>
      </c>
      <c r="AH101" s="3">
        <v>0</v>
      </c>
    </row>
    <row r="102" spans="1:34" ht="56.25" outlineLevel="7">
      <c r="A102" s="9" t="s">
        <v>75</v>
      </c>
      <c r="B102" s="10" t="s">
        <v>43</v>
      </c>
      <c r="C102" s="10" t="s">
        <v>47</v>
      </c>
      <c r="D102" s="10" t="s">
        <v>16</v>
      </c>
      <c r="E102" s="10" t="s">
        <v>5</v>
      </c>
      <c r="F102" s="10"/>
      <c r="G102" s="10"/>
      <c r="H102" s="10"/>
      <c r="I102" s="10"/>
      <c r="J102" s="10"/>
      <c r="K102" s="11">
        <v>0</v>
      </c>
      <c r="L102" s="11">
        <f>L103</f>
        <v>28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28</v>
      </c>
      <c r="AE102" s="4">
        <v>0</v>
      </c>
      <c r="AF102" s="3">
        <v>0</v>
      </c>
      <c r="AG102" s="4">
        <v>0</v>
      </c>
      <c r="AH102" s="3">
        <v>0</v>
      </c>
    </row>
    <row r="103" spans="1:34" ht="56.25">
      <c r="A103" s="9" t="s">
        <v>77</v>
      </c>
      <c r="B103" s="10" t="s">
        <v>43</v>
      </c>
      <c r="C103" s="10" t="s">
        <v>47</v>
      </c>
      <c r="D103" s="10" t="s">
        <v>18</v>
      </c>
      <c r="E103" s="10" t="s">
        <v>5</v>
      </c>
      <c r="F103" s="10"/>
      <c r="G103" s="10"/>
      <c r="H103" s="10"/>
      <c r="I103" s="10"/>
      <c r="J103" s="10"/>
      <c r="K103" s="11">
        <v>0</v>
      </c>
      <c r="L103" s="11">
        <v>28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28</v>
      </c>
      <c r="AE103" s="4">
        <v>0</v>
      </c>
      <c r="AF103" s="3">
        <v>0</v>
      </c>
      <c r="AG103" s="4">
        <v>0</v>
      </c>
      <c r="AH103" s="3">
        <v>0</v>
      </c>
    </row>
    <row r="104" spans="1:34" ht="18.75" outlineLevel="2">
      <c r="A104" s="9" t="s">
        <v>107</v>
      </c>
      <c r="B104" s="10" t="s">
        <v>48</v>
      </c>
      <c r="C104" s="10" t="s">
        <v>7</v>
      </c>
      <c r="D104" s="10" t="s">
        <v>5</v>
      </c>
      <c r="E104" s="10" t="s">
        <v>5</v>
      </c>
      <c r="F104" s="10"/>
      <c r="G104" s="10"/>
      <c r="H104" s="10"/>
      <c r="I104" s="10"/>
      <c r="J104" s="10"/>
      <c r="K104" s="11">
        <v>0</v>
      </c>
      <c r="L104" s="11">
        <f>L105</f>
        <v>7668.4380000000001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8644.9380000000001</v>
      </c>
      <c r="AE104" s="4">
        <v>0</v>
      </c>
      <c r="AF104" s="3">
        <v>0</v>
      </c>
      <c r="AG104" s="4">
        <v>0</v>
      </c>
      <c r="AH104" s="3">
        <v>0</v>
      </c>
    </row>
    <row r="105" spans="1:34" ht="18.75" outlineLevel="3">
      <c r="A105" s="9" t="s">
        <v>108</v>
      </c>
      <c r="B105" s="10" t="s">
        <v>49</v>
      </c>
      <c r="C105" s="10" t="s">
        <v>7</v>
      </c>
      <c r="D105" s="10" t="s">
        <v>5</v>
      </c>
      <c r="E105" s="10" t="s">
        <v>5</v>
      </c>
      <c r="F105" s="10"/>
      <c r="G105" s="10"/>
      <c r="H105" s="10"/>
      <c r="I105" s="10"/>
      <c r="J105" s="10"/>
      <c r="K105" s="11">
        <v>0</v>
      </c>
      <c r="L105" s="11">
        <f>L106</f>
        <v>7668.4380000000001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8644.9380000000001</v>
      </c>
      <c r="AE105" s="4">
        <v>0</v>
      </c>
      <c r="AF105" s="3">
        <v>0</v>
      </c>
      <c r="AG105" s="4">
        <v>0</v>
      </c>
      <c r="AH105" s="3">
        <v>0</v>
      </c>
    </row>
    <row r="106" spans="1:34" ht="18.75" outlineLevel="4">
      <c r="A106" s="9" t="s">
        <v>69</v>
      </c>
      <c r="B106" s="10" t="s">
        <v>49</v>
      </c>
      <c r="C106" s="10" t="s">
        <v>10</v>
      </c>
      <c r="D106" s="10" t="s">
        <v>5</v>
      </c>
      <c r="E106" s="10" t="s">
        <v>5</v>
      </c>
      <c r="F106" s="10"/>
      <c r="G106" s="10"/>
      <c r="H106" s="10"/>
      <c r="I106" s="10"/>
      <c r="J106" s="10"/>
      <c r="K106" s="11">
        <v>0</v>
      </c>
      <c r="L106" s="11">
        <f>L107+L111+L115+L119+L123+L127</f>
        <v>7668.4380000000001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8644.9380000000001</v>
      </c>
      <c r="AE106" s="4">
        <v>0</v>
      </c>
      <c r="AF106" s="3">
        <v>0</v>
      </c>
      <c r="AG106" s="4">
        <v>0</v>
      </c>
      <c r="AH106" s="3">
        <v>0</v>
      </c>
    </row>
    <row r="107" spans="1:34" ht="37.5" outlineLevel="5">
      <c r="A107" s="9" t="s">
        <v>109</v>
      </c>
      <c r="B107" s="10" t="s">
        <v>49</v>
      </c>
      <c r="C107" s="10" t="s">
        <v>50</v>
      </c>
      <c r="D107" s="10" t="s">
        <v>5</v>
      </c>
      <c r="E107" s="10" t="s">
        <v>5</v>
      </c>
      <c r="F107" s="10"/>
      <c r="G107" s="10"/>
      <c r="H107" s="10"/>
      <c r="I107" s="10"/>
      <c r="J107" s="10"/>
      <c r="K107" s="11">
        <v>0</v>
      </c>
      <c r="L107" s="11">
        <f>L108</f>
        <v>5752.5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7129</v>
      </c>
      <c r="AE107" s="4">
        <v>0</v>
      </c>
      <c r="AF107" s="3">
        <v>0</v>
      </c>
      <c r="AG107" s="4">
        <v>0</v>
      </c>
      <c r="AH107" s="3">
        <v>0</v>
      </c>
    </row>
    <row r="108" spans="1:34" ht="56.25" outlineLevel="6">
      <c r="A108" s="9" t="s">
        <v>110</v>
      </c>
      <c r="B108" s="10" t="s">
        <v>49</v>
      </c>
      <c r="C108" s="10" t="s">
        <v>50</v>
      </c>
      <c r="D108" s="10" t="s">
        <v>51</v>
      </c>
      <c r="E108" s="10" t="s">
        <v>5</v>
      </c>
      <c r="F108" s="10"/>
      <c r="G108" s="10"/>
      <c r="H108" s="10"/>
      <c r="I108" s="10"/>
      <c r="J108" s="10"/>
      <c r="K108" s="11">
        <v>0</v>
      </c>
      <c r="L108" s="11">
        <f>L109</f>
        <v>5752.5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7129</v>
      </c>
      <c r="AE108" s="4">
        <v>0</v>
      </c>
      <c r="AF108" s="3">
        <v>0</v>
      </c>
      <c r="AG108" s="4">
        <v>0</v>
      </c>
      <c r="AH108" s="3">
        <v>0</v>
      </c>
    </row>
    <row r="109" spans="1:34" ht="18.75" outlineLevel="7">
      <c r="A109" s="9" t="s">
        <v>111</v>
      </c>
      <c r="B109" s="10" t="s">
        <v>49</v>
      </c>
      <c r="C109" s="10" t="s">
        <v>50</v>
      </c>
      <c r="D109" s="10" t="s">
        <v>52</v>
      </c>
      <c r="E109" s="10" t="s">
        <v>5</v>
      </c>
      <c r="F109" s="10"/>
      <c r="G109" s="10"/>
      <c r="H109" s="10"/>
      <c r="I109" s="10"/>
      <c r="J109" s="10"/>
      <c r="K109" s="11">
        <v>0</v>
      </c>
      <c r="L109" s="11">
        <f>L110</f>
        <v>5752.5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7129</v>
      </c>
      <c r="AE109" s="4">
        <v>0</v>
      </c>
      <c r="AF109" s="3">
        <v>0</v>
      </c>
      <c r="AG109" s="4">
        <v>0</v>
      </c>
      <c r="AH109" s="3">
        <v>0</v>
      </c>
    </row>
    <row r="110" spans="1:34" ht="96.75" customHeight="1">
      <c r="A110" s="9" t="s">
        <v>112</v>
      </c>
      <c r="B110" s="10" t="s">
        <v>49</v>
      </c>
      <c r="C110" s="10" t="s">
        <v>50</v>
      </c>
      <c r="D110" s="10" t="s">
        <v>53</v>
      </c>
      <c r="E110" s="10" t="s">
        <v>5</v>
      </c>
      <c r="F110" s="10"/>
      <c r="G110" s="10"/>
      <c r="H110" s="10"/>
      <c r="I110" s="10"/>
      <c r="J110" s="10"/>
      <c r="K110" s="11">
        <v>0</v>
      </c>
      <c r="L110" s="11">
        <v>5752.5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7129</v>
      </c>
      <c r="AE110" s="4">
        <v>0</v>
      </c>
      <c r="AF110" s="3">
        <v>0</v>
      </c>
      <c r="AG110" s="4">
        <v>0</v>
      </c>
      <c r="AH110" s="3">
        <v>0</v>
      </c>
    </row>
    <row r="111" spans="1:34" ht="37.5" outlineLevel="5">
      <c r="A111" s="9" t="s">
        <v>113</v>
      </c>
      <c r="B111" s="10" t="s">
        <v>49</v>
      </c>
      <c r="C111" s="10" t="s">
        <v>54</v>
      </c>
      <c r="D111" s="10" t="s">
        <v>5</v>
      </c>
      <c r="E111" s="10" t="s">
        <v>5</v>
      </c>
      <c r="F111" s="10"/>
      <c r="G111" s="10"/>
      <c r="H111" s="10"/>
      <c r="I111" s="10"/>
      <c r="J111" s="10"/>
      <c r="K111" s="11">
        <v>0</v>
      </c>
      <c r="L111" s="11">
        <f>L112</f>
        <v>1638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1238</v>
      </c>
      <c r="AE111" s="4">
        <v>0</v>
      </c>
      <c r="AF111" s="3">
        <v>0</v>
      </c>
      <c r="AG111" s="4">
        <v>0</v>
      </c>
      <c r="AH111" s="3">
        <v>0</v>
      </c>
    </row>
    <row r="112" spans="1:34" ht="56.25" outlineLevel="6">
      <c r="A112" s="9" t="s">
        <v>110</v>
      </c>
      <c r="B112" s="10" t="s">
        <v>49</v>
      </c>
      <c r="C112" s="10" t="s">
        <v>54</v>
      </c>
      <c r="D112" s="10" t="s">
        <v>51</v>
      </c>
      <c r="E112" s="10" t="s">
        <v>5</v>
      </c>
      <c r="F112" s="10"/>
      <c r="G112" s="10"/>
      <c r="H112" s="10"/>
      <c r="I112" s="10"/>
      <c r="J112" s="10"/>
      <c r="K112" s="11">
        <v>0</v>
      </c>
      <c r="L112" s="11">
        <f>L113</f>
        <v>1638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1238</v>
      </c>
      <c r="AE112" s="4">
        <v>0</v>
      </c>
      <c r="AF112" s="3">
        <v>0</v>
      </c>
      <c r="AG112" s="4">
        <v>0</v>
      </c>
      <c r="AH112" s="3">
        <v>0</v>
      </c>
    </row>
    <row r="113" spans="1:34" ht="18.75" outlineLevel="7">
      <c r="A113" s="9" t="s">
        <v>111</v>
      </c>
      <c r="B113" s="10" t="s">
        <v>49</v>
      </c>
      <c r="C113" s="10" t="s">
        <v>54</v>
      </c>
      <c r="D113" s="10" t="s">
        <v>52</v>
      </c>
      <c r="E113" s="10" t="s">
        <v>5</v>
      </c>
      <c r="F113" s="10"/>
      <c r="G113" s="10"/>
      <c r="H113" s="10"/>
      <c r="I113" s="10"/>
      <c r="J113" s="10"/>
      <c r="K113" s="11">
        <v>0</v>
      </c>
      <c r="L113" s="11">
        <f>L114</f>
        <v>1638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1238</v>
      </c>
      <c r="AE113" s="4">
        <v>0</v>
      </c>
      <c r="AF113" s="3">
        <v>0</v>
      </c>
      <c r="AG113" s="4">
        <v>0</v>
      </c>
      <c r="AH113" s="3">
        <v>0</v>
      </c>
    </row>
    <row r="114" spans="1:34" ht="97.5" customHeight="1">
      <c r="A114" s="9" t="s">
        <v>112</v>
      </c>
      <c r="B114" s="10" t="s">
        <v>49</v>
      </c>
      <c r="C114" s="10" t="s">
        <v>54</v>
      </c>
      <c r="D114" s="10" t="s">
        <v>53</v>
      </c>
      <c r="E114" s="10" t="s">
        <v>5</v>
      </c>
      <c r="F114" s="10"/>
      <c r="G114" s="10"/>
      <c r="H114" s="10"/>
      <c r="I114" s="10"/>
      <c r="J114" s="10"/>
      <c r="K114" s="11">
        <v>0</v>
      </c>
      <c r="L114" s="11">
        <v>1638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1238</v>
      </c>
      <c r="AE114" s="4">
        <v>0</v>
      </c>
      <c r="AF114" s="3">
        <v>0</v>
      </c>
      <c r="AG114" s="4">
        <v>0</v>
      </c>
      <c r="AH114" s="3">
        <v>0</v>
      </c>
    </row>
    <row r="115" spans="1:34" ht="56.25" outlineLevel="5">
      <c r="A115" s="9" t="s">
        <v>114</v>
      </c>
      <c r="B115" s="10" t="s">
        <v>49</v>
      </c>
      <c r="C115" s="10" t="s">
        <v>55</v>
      </c>
      <c r="D115" s="10" t="s">
        <v>5</v>
      </c>
      <c r="E115" s="10" t="s">
        <v>5</v>
      </c>
      <c r="F115" s="10"/>
      <c r="G115" s="10"/>
      <c r="H115" s="10"/>
      <c r="I115" s="10"/>
      <c r="J115" s="10"/>
      <c r="K115" s="11">
        <v>0</v>
      </c>
      <c r="L115" s="11">
        <f>L116</f>
        <v>88.5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88.5</v>
      </c>
      <c r="AE115" s="4">
        <v>0</v>
      </c>
      <c r="AF115" s="3">
        <v>0</v>
      </c>
      <c r="AG115" s="4">
        <v>0</v>
      </c>
      <c r="AH115" s="3">
        <v>0</v>
      </c>
    </row>
    <row r="116" spans="1:34" ht="56.25" outlineLevel="6">
      <c r="A116" s="9" t="s">
        <v>110</v>
      </c>
      <c r="B116" s="10" t="s">
        <v>49</v>
      </c>
      <c r="C116" s="10" t="s">
        <v>55</v>
      </c>
      <c r="D116" s="10" t="s">
        <v>51</v>
      </c>
      <c r="E116" s="10" t="s">
        <v>5</v>
      </c>
      <c r="F116" s="10"/>
      <c r="G116" s="10"/>
      <c r="H116" s="10"/>
      <c r="I116" s="10"/>
      <c r="J116" s="10"/>
      <c r="K116" s="11">
        <v>0</v>
      </c>
      <c r="L116" s="11">
        <f>L117</f>
        <v>88.5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88.5</v>
      </c>
      <c r="AE116" s="4">
        <v>0</v>
      </c>
      <c r="AF116" s="3">
        <v>0</v>
      </c>
      <c r="AG116" s="4">
        <v>0</v>
      </c>
      <c r="AH116" s="3">
        <v>0</v>
      </c>
    </row>
    <row r="117" spans="1:34" ht="18.75" outlineLevel="7">
      <c r="A117" s="9" t="s">
        <v>111</v>
      </c>
      <c r="B117" s="10" t="s">
        <v>49</v>
      </c>
      <c r="C117" s="10" t="s">
        <v>55</v>
      </c>
      <c r="D117" s="10" t="s">
        <v>52</v>
      </c>
      <c r="E117" s="10" t="s">
        <v>5</v>
      </c>
      <c r="F117" s="10"/>
      <c r="G117" s="10"/>
      <c r="H117" s="10"/>
      <c r="I117" s="10"/>
      <c r="J117" s="10"/>
      <c r="K117" s="11">
        <v>0</v>
      </c>
      <c r="L117" s="11">
        <f>L118</f>
        <v>88.5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88.5</v>
      </c>
      <c r="AE117" s="4">
        <v>0</v>
      </c>
      <c r="AF117" s="3">
        <v>0</v>
      </c>
      <c r="AG117" s="4">
        <v>0</v>
      </c>
      <c r="AH117" s="3">
        <v>0</v>
      </c>
    </row>
    <row r="118" spans="1:34" ht="37.5">
      <c r="A118" s="9" t="s">
        <v>115</v>
      </c>
      <c r="B118" s="10" t="s">
        <v>49</v>
      </c>
      <c r="C118" s="10" t="s">
        <v>55</v>
      </c>
      <c r="D118" s="10" t="s">
        <v>56</v>
      </c>
      <c r="E118" s="10" t="s">
        <v>5</v>
      </c>
      <c r="F118" s="10"/>
      <c r="G118" s="10"/>
      <c r="H118" s="10"/>
      <c r="I118" s="10"/>
      <c r="J118" s="10"/>
      <c r="K118" s="11">
        <v>0</v>
      </c>
      <c r="L118" s="11">
        <v>88.5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88.5</v>
      </c>
      <c r="AE118" s="4">
        <v>0</v>
      </c>
      <c r="AF118" s="3">
        <v>0</v>
      </c>
      <c r="AG118" s="4">
        <v>0</v>
      </c>
      <c r="AH118" s="3">
        <v>0</v>
      </c>
    </row>
    <row r="119" spans="1:34" ht="116.25" customHeight="1" outlineLevel="5">
      <c r="A119" s="9" t="s">
        <v>116</v>
      </c>
      <c r="B119" s="10" t="s">
        <v>49</v>
      </c>
      <c r="C119" s="10" t="s">
        <v>57</v>
      </c>
      <c r="D119" s="10" t="s">
        <v>5</v>
      </c>
      <c r="E119" s="10" t="s">
        <v>5</v>
      </c>
      <c r="F119" s="10"/>
      <c r="G119" s="10"/>
      <c r="H119" s="10"/>
      <c r="I119" s="10"/>
      <c r="J119" s="10"/>
      <c r="K119" s="11">
        <v>0</v>
      </c>
      <c r="L119" s="11">
        <f>L120</f>
        <v>20.858000000000001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20.858000000000001</v>
      </c>
      <c r="AE119" s="4">
        <v>0</v>
      </c>
      <c r="AF119" s="3">
        <v>0</v>
      </c>
      <c r="AG119" s="4">
        <v>0</v>
      </c>
      <c r="AH119" s="3">
        <v>0</v>
      </c>
    </row>
    <row r="120" spans="1:34" ht="56.25" outlineLevel="6">
      <c r="A120" s="9" t="s">
        <v>110</v>
      </c>
      <c r="B120" s="10" t="s">
        <v>49</v>
      </c>
      <c r="C120" s="10" t="s">
        <v>57</v>
      </c>
      <c r="D120" s="10" t="s">
        <v>51</v>
      </c>
      <c r="E120" s="10" t="s">
        <v>5</v>
      </c>
      <c r="F120" s="10"/>
      <c r="G120" s="10"/>
      <c r="H120" s="10"/>
      <c r="I120" s="10"/>
      <c r="J120" s="10"/>
      <c r="K120" s="11">
        <v>0</v>
      </c>
      <c r="L120" s="11">
        <f>L121</f>
        <v>20.858000000000001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20.858000000000001</v>
      </c>
      <c r="AE120" s="4">
        <v>0</v>
      </c>
      <c r="AF120" s="3">
        <v>0</v>
      </c>
      <c r="AG120" s="4">
        <v>0</v>
      </c>
      <c r="AH120" s="3">
        <v>0</v>
      </c>
    </row>
    <row r="121" spans="1:34" ht="18.75" outlineLevel="7">
      <c r="A121" s="9" t="s">
        <v>111</v>
      </c>
      <c r="B121" s="10" t="s">
        <v>49</v>
      </c>
      <c r="C121" s="10" t="s">
        <v>57</v>
      </c>
      <c r="D121" s="10" t="s">
        <v>52</v>
      </c>
      <c r="E121" s="10" t="s">
        <v>5</v>
      </c>
      <c r="F121" s="10"/>
      <c r="G121" s="10"/>
      <c r="H121" s="10"/>
      <c r="I121" s="10"/>
      <c r="J121" s="10"/>
      <c r="K121" s="11">
        <v>0</v>
      </c>
      <c r="L121" s="11">
        <f>L122</f>
        <v>20.858000000000001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20.858000000000001</v>
      </c>
      <c r="AE121" s="4">
        <v>0</v>
      </c>
      <c r="AF121" s="3">
        <v>0</v>
      </c>
      <c r="AG121" s="4">
        <v>0</v>
      </c>
      <c r="AH121" s="3">
        <v>0</v>
      </c>
    </row>
    <row r="122" spans="1:34" ht="37.5">
      <c r="A122" s="9" t="s">
        <v>115</v>
      </c>
      <c r="B122" s="10" t="s">
        <v>49</v>
      </c>
      <c r="C122" s="10" t="s">
        <v>57</v>
      </c>
      <c r="D122" s="10" t="s">
        <v>56</v>
      </c>
      <c r="E122" s="10" t="s">
        <v>5</v>
      </c>
      <c r="F122" s="10"/>
      <c r="G122" s="10"/>
      <c r="H122" s="10"/>
      <c r="I122" s="10"/>
      <c r="J122" s="10"/>
      <c r="K122" s="11">
        <v>0</v>
      </c>
      <c r="L122" s="11">
        <v>20.858000000000001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20.858000000000001</v>
      </c>
      <c r="AE122" s="4">
        <v>0</v>
      </c>
      <c r="AF122" s="3">
        <v>0</v>
      </c>
      <c r="AG122" s="4">
        <v>0</v>
      </c>
      <c r="AH122" s="3">
        <v>0</v>
      </c>
    </row>
    <row r="123" spans="1:34" ht="98.25" customHeight="1" outlineLevel="5">
      <c r="A123" s="9" t="s">
        <v>117</v>
      </c>
      <c r="B123" s="10" t="s">
        <v>49</v>
      </c>
      <c r="C123" s="10" t="s">
        <v>58</v>
      </c>
      <c r="D123" s="10" t="s">
        <v>5</v>
      </c>
      <c r="E123" s="10" t="s">
        <v>5</v>
      </c>
      <c r="F123" s="10"/>
      <c r="G123" s="10"/>
      <c r="H123" s="10"/>
      <c r="I123" s="10"/>
      <c r="J123" s="10"/>
      <c r="K123" s="11">
        <v>0</v>
      </c>
      <c r="L123" s="11">
        <f>L124</f>
        <v>88.5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88.5</v>
      </c>
      <c r="AE123" s="4">
        <v>0</v>
      </c>
      <c r="AF123" s="3">
        <v>0</v>
      </c>
      <c r="AG123" s="4">
        <v>0</v>
      </c>
      <c r="AH123" s="3">
        <v>0</v>
      </c>
    </row>
    <row r="124" spans="1:34" ht="56.25" outlineLevel="6">
      <c r="A124" s="9" t="s">
        <v>110</v>
      </c>
      <c r="B124" s="10" t="s">
        <v>49</v>
      </c>
      <c r="C124" s="10" t="s">
        <v>58</v>
      </c>
      <c r="D124" s="10" t="s">
        <v>51</v>
      </c>
      <c r="E124" s="10" t="s">
        <v>5</v>
      </c>
      <c r="F124" s="10"/>
      <c r="G124" s="10"/>
      <c r="H124" s="10"/>
      <c r="I124" s="10"/>
      <c r="J124" s="10"/>
      <c r="K124" s="11">
        <v>0</v>
      </c>
      <c r="L124" s="11">
        <f>L125</f>
        <v>88.5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88.5</v>
      </c>
      <c r="AE124" s="4">
        <v>0</v>
      </c>
      <c r="AF124" s="3">
        <v>0</v>
      </c>
      <c r="AG124" s="4">
        <v>0</v>
      </c>
      <c r="AH124" s="3">
        <v>0</v>
      </c>
    </row>
    <row r="125" spans="1:34" ht="18.75" outlineLevel="7">
      <c r="A125" s="9" t="s">
        <v>111</v>
      </c>
      <c r="B125" s="10" t="s">
        <v>49</v>
      </c>
      <c r="C125" s="10" t="s">
        <v>58</v>
      </c>
      <c r="D125" s="10" t="s">
        <v>52</v>
      </c>
      <c r="E125" s="10" t="s">
        <v>5</v>
      </c>
      <c r="F125" s="10"/>
      <c r="G125" s="10"/>
      <c r="H125" s="10"/>
      <c r="I125" s="10"/>
      <c r="J125" s="10"/>
      <c r="K125" s="11">
        <v>0</v>
      </c>
      <c r="L125" s="11">
        <f>L126</f>
        <v>88.5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88.5</v>
      </c>
      <c r="AE125" s="4">
        <v>0</v>
      </c>
      <c r="AF125" s="3">
        <v>0</v>
      </c>
      <c r="AG125" s="4">
        <v>0</v>
      </c>
      <c r="AH125" s="3">
        <v>0</v>
      </c>
    </row>
    <row r="126" spans="1:34" ht="37.5">
      <c r="A126" s="9" t="s">
        <v>115</v>
      </c>
      <c r="B126" s="10" t="s">
        <v>49</v>
      </c>
      <c r="C126" s="10" t="s">
        <v>58</v>
      </c>
      <c r="D126" s="10" t="s">
        <v>56</v>
      </c>
      <c r="E126" s="10" t="s">
        <v>5</v>
      </c>
      <c r="F126" s="10"/>
      <c r="G126" s="10"/>
      <c r="H126" s="10"/>
      <c r="I126" s="10"/>
      <c r="J126" s="10"/>
      <c r="K126" s="11">
        <v>0</v>
      </c>
      <c r="L126" s="11">
        <v>88.5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88.5</v>
      </c>
      <c r="AE126" s="4">
        <v>0</v>
      </c>
      <c r="AF126" s="3">
        <v>0</v>
      </c>
      <c r="AG126" s="4">
        <v>0</v>
      </c>
      <c r="AH126" s="3">
        <v>0</v>
      </c>
    </row>
    <row r="127" spans="1:34" ht="93.75" customHeight="1" outlineLevel="5">
      <c r="A127" s="9" t="s">
        <v>118</v>
      </c>
      <c r="B127" s="10" t="s">
        <v>49</v>
      </c>
      <c r="C127" s="10" t="s">
        <v>59</v>
      </c>
      <c r="D127" s="10" t="s">
        <v>5</v>
      </c>
      <c r="E127" s="10" t="s">
        <v>5</v>
      </c>
      <c r="F127" s="10"/>
      <c r="G127" s="10"/>
      <c r="H127" s="10"/>
      <c r="I127" s="10"/>
      <c r="J127" s="10"/>
      <c r="K127" s="11">
        <v>0</v>
      </c>
      <c r="L127" s="11">
        <f>L128</f>
        <v>80.08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80.08</v>
      </c>
      <c r="AE127" s="4">
        <v>0</v>
      </c>
      <c r="AF127" s="3">
        <v>0</v>
      </c>
      <c r="AG127" s="4">
        <v>0</v>
      </c>
      <c r="AH127" s="3">
        <v>0</v>
      </c>
    </row>
    <row r="128" spans="1:34" ht="37.5" outlineLevel="6">
      <c r="A128" s="9" t="s">
        <v>119</v>
      </c>
      <c r="B128" s="10" t="s">
        <v>49</v>
      </c>
      <c r="C128" s="10" t="s">
        <v>59</v>
      </c>
      <c r="D128" s="10" t="s">
        <v>60</v>
      </c>
      <c r="E128" s="10" t="s">
        <v>5</v>
      </c>
      <c r="F128" s="10"/>
      <c r="G128" s="10"/>
      <c r="H128" s="10"/>
      <c r="I128" s="10"/>
      <c r="J128" s="10"/>
      <c r="K128" s="11">
        <v>0</v>
      </c>
      <c r="L128" s="11">
        <f>L129</f>
        <v>80.08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80.08</v>
      </c>
      <c r="AE128" s="4">
        <v>0</v>
      </c>
      <c r="AF128" s="3">
        <v>0</v>
      </c>
      <c r="AG128" s="4">
        <v>0</v>
      </c>
      <c r="AH128" s="3">
        <v>0</v>
      </c>
    </row>
    <row r="129" spans="1:34" ht="56.25" outlineLevel="7">
      <c r="A129" s="9" t="s">
        <v>120</v>
      </c>
      <c r="B129" s="10" t="s">
        <v>49</v>
      </c>
      <c r="C129" s="10" t="s">
        <v>59</v>
      </c>
      <c r="D129" s="10" t="s">
        <v>61</v>
      </c>
      <c r="E129" s="10" t="s">
        <v>5</v>
      </c>
      <c r="F129" s="10"/>
      <c r="G129" s="10"/>
      <c r="H129" s="10"/>
      <c r="I129" s="10"/>
      <c r="J129" s="10"/>
      <c r="K129" s="11">
        <v>0</v>
      </c>
      <c r="L129" s="11">
        <f>L130</f>
        <v>80.08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80.08</v>
      </c>
      <c r="AE129" s="4">
        <v>0</v>
      </c>
      <c r="AF129" s="3">
        <v>0</v>
      </c>
      <c r="AG129" s="4">
        <v>0</v>
      </c>
      <c r="AH129" s="3">
        <v>0</v>
      </c>
    </row>
    <row r="130" spans="1:34" ht="56.25">
      <c r="A130" s="9" t="s">
        <v>121</v>
      </c>
      <c r="B130" s="10" t="s">
        <v>49</v>
      </c>
      <c r="C130" s="10" t="s">
        <v>59</v>
      </c>
      <c r="D130" s="10" t="s">
        <v>62</v>
      </c>
      <c r="E130" s="10" t="s">
        <v>5</v>
      </c>
      <c r="F130" s="10"/>
      <c r="G130" s="10"/>
      <c r="H130" s="10"/>
      <c r="I130" s="10"/>
      <c r="J130" s="10"/>
      <c r="K130" s="11">
        <v>0</v>
      </c>
      <c r="L130" s="11">
        <v>80.08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80.08</v>
      </c>
      <c r="AE130" s="4">
        <v>0</v>
      </c>
      <c r="AF130" s="3">
        <v>0</v>
      </c>
      <c r="AG130" s="4">
        <v>0</v>
      </c>
      <c r="AH130" s="3">
        <v>0</v>
      </c>
    </row>
    <row r="131" spans="1:34" ht="18.75">
      <c r="A131" s="23" t="s">
        <v>63</v>
      </c>
      <c r="B131" s="24"/>
      <c r="C131" s="24"/>
      <c r="D131" s="24"/>
      <c r="E131" s="24"/>
      <c r="F131" s="24"/>
      <c r="G131" s="24"/>
      <c r="H131" s="24"/>
      <c r="I131" s="24"/>
      <c r="J131" s="25"/>
      <c r="K131" s="11">
        <v>0</v>
      </c>
      <c r="L131" s="11">
        <v>17110.802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17110.802</v>
      </c>
      <c r="AE131" s="6">
        <v>0</v>
      </c>
      <c r="AF131" s="5">
        <v>0</v>
      </c>
      <c r="AG131" s="6">
        <v>0</v>
      </c>
      <c r="AH131" s="5">
        <v>0</v>
      </c>
    </row>
    <row r="132" spans="1:3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 t="s">
        <v>4</v>
      </c>
      <c r="AC132" s="1"/>
      <c r="AD132" s="1"/>
      <c r="AE132" s="1"/>
      <c r="AF132" s="1"/>
      <c r="AG132" s="1"/>
      <c r="AH132" s="1"/>
    </row>
    <row r="133" spans="1:34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7"/>
      <c r="AC133" s="7"/>
      <c r="AD133" s="7"/>
      <c r="AE133" s="7"/>
      <c r="AF133" s="7"/>
      <c r="AG133" s="7"/>
      <c r="AH133" s="7"/>
    </row>
  </sheetData>
  <mergeCells count="45">
    <mergeCell ref="A9:L9"/>
    <mergeCell ref="A10:F10"/>
    <mergeCell ref="A11:F11"/>
    <mergeCell ref="A7:E7"/>
    <mergeCell ref="A133:AA133"/>
    <mergeCell ref="E13:E14"/>
    <mergeCell ref="F13:F14"/>
    <mergeCell ref="G13:G14"/>
    <mergeCell ref="H13:H14"/>
    <mergeCell ref="I13:I14"/>
    <mergeCell ref="J13:J14"/>
    <mergeCell ref="A13:A14"/>
    <mergeCell ref="A131:J131"/>
    <mergeCell ref="U13:U14"/>
    <mergeCell ref="V13:V14"/>
    <mergeCell ref="K13:K14"/>
    <mergeCell ref="AG13:AG14"/>
    <mergeCell ref="M13:M14"/>
    <mergeCell ref="N13:N14"/>
    <mergeCell ref="O13:O14"/>
    <mergeCell ref="P13:P14"/>
    <mergeCell ref="W13:W14"/>
    <mergeCell ref="X13:X14"/>
    <mergeCell ref="Y13:Y14"/>
    <mergeCell ref="Z13:Z14"/>
    <mergeCell ref="Q13:Q14"/>
    <mergeCell ref="R13:R14"/>
    <mergeCell ref="S13:S14"/>
    <mergeCell ref="T13:T14"/>
    <mergeCell ref="L13:L14"/>
    <mergeCell ref="B13:B14"/>
    <mergeCell ref="C13:C14"/>
    <mergeCell ref="D13:D14"/>
    <mergeCell ref="B1:F1"/>
    <mergeCell ref="A3:L3"/>
    <mergeCell ref="A4:L4"/>
    <mergeCell ref="A5:L5"/>
    <mergeCell ref="A8:F8"/>
    <mergeCell ref="A12:AH12"/>
    <mergeCell ref="AH13:AH14"/>
    <mergeCell ref="AA13:AA14"/>
    <mergeCell ref="AC13:AC14"/>
    <mergeCell ref="AD13:AD14"/>
    <mergeCell ref="AE13:AE14"/>
    <mergeCell ref="AF13:AF14"/>
  </mergeCells>
  <pageMargins left="0.78740157480314965" right="0.59055118110236227" top="0.59055118110236227" bottom="0.59055118110236227" header="0.39370078740157483" footer="0.39370078740157483"/>
  <pageSetup paperSize="9" scale="92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Калининская</dc:creator>
  <cp:lastModifiedBy>Калининская</cp:lastModifiedBy>
  <cp:lastPrinted>2014-10-15T06:01:25Z</cp:lastPrinted>
  <dcterms:created xsi:type="dcterms:W3CDTF">2014-10-15T04:22:58Z</dcterms:created>
  <dcterms:modified xsi:type="dcterms:W3CDTF">2014-11-19T06:11:05Z</dcterms:modified>
</cp:coreProperties>
</file>