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бюджета'!$11:$12</definedName>
  </definedNames>
  <calcPr calcId="124519"/>
</workbook>
</file>

<file path=xl/calcChain.xml><?xml version="1.0" encoding="utf-8"?>
<calcChain xmlns="http://schemas.openxmlformats.org/spreadsheetml/2006/main">
  <c r="M155" i="1"/>
  <c r="M154" s="1"/>
  <c r="M153" s="1"/>
  <c r="M152" s="1"/>
  <c r="M151" s="1"/>
  <c r="M150" s="1"/>
  <c r="M171"/>
  <c r="M170" s="1"/>
  <c r="M169" s="1"/>
  <c r="M168" s="1"/>
  <c r="M167" s="1"/>
  <c r="M165"/>
  <c r="M164" s="1"/>
  <c r="M162"/>
  <c r="M161" s="1"/>
  <c r="M160" s="1"/>
  <c r="M159" s="1"/>
  <c r="M158" s="1"/>
  <c r="M157" s="1"/>
  <c r="M148"/>
  <c r="M147" s="1"/>
  <c r="M146" s="1"/>
  <c r="M144"/>
  <c r="M143" s="1"/>
  <c r="M142" s="1"/>
  <c r="M140"/>
  <c r="M139" s="1"/>
  <c r="M138" s="1"/>
  <c r="M136"/>
  <c r="M135" s="1"/>
  <c r="M134" s="1"/>
  <c r="M129"/>
  <c r="M128" s="1"/>
  <c r="M127" s="1"/>
  <c r="M125"/>
  <c r="M124" s="1"/>
  <c r="M123" s="1"/>
  <c r="M121"/>
  <c r="M120" s="1"/>
  <c r="M119" s="1"/>
  <c r="M117"/>
  <c r="M116" s="1"/>
  <c r="M115" s="1"/>
  <c r="M114" s="1"/>
  <c r="M113" s="1"/>
  <c r="M111"/>
  <c r="M110" s="1"/>
  <c r="M109" s="1"/>
  <c r="M108" s="1"/>
  <c r="M106"/>
  <c r="M105" s="1"/>
  <c r="M104" s="1"/>
  <c r="M102"/>
  <c r="M101" s="1"/>
  <c r="M100" s="1"/>
  <c r="M98"/>
  <c r="M97" s="1"/>
  <c r="M96" s="1"/>
  <c r="M91"/>
  <c r="M90" s="1"/>
  <c r="M89" s="1"/>
  <c r="M87"/>
  <c r="M86" s="1"/>
  <c r="M85" s="1"/>
  <c r="M83"/>
  <c r="M82" s="1"/>
  <c r="M81" s="1"/>
  <c r="M79"/>
  <c r="M78" s="1"/>
  <c r="M77" s="1"/>
  <c r="M75"/>
  <c r="M74" s="1"/>
  <c r="M73" s="1"/>
  <c r="M71"/>
  <c r="M70" s="1"/>
  <c r="M69" s="1"/>
  <c r="M68" s="1"/>
  <c r="M67" s="1"/>
  <c r="M66" s="1"/>
  <c r="M57"/>
  <c r="M56" s="1"/>
  <c r="M55" s="1"/>
  <c r="M64"/>
  <c r="M63" s="1"/>
  <c r="M62" s="1"/>
  <c r="M61" s="1"/>
  <c r="M60" s="1"/>
  <c r="M59" s="1"/>
  <c r="M53"/>
  <c r="M51"/>
  <c r="M50" s="1"/>
  <c r="M48"/>
  <c r="M47" s="1"/>
  <c r="M46" s="1"/>
  <c r="M44"/>
  <c r="M43" s="1"/>
  <c r="M42" s="1"/>
  <c r="M41" s="1"/>
  <c r="M38"/>
  <c r="M37" s="1"/>
  <c r="M36" s="1"/>
  <c r="M35" s="1"/>
  <c r="M34" s="1"/>
  <c r="M14" s="1"/>
  <c r="M32"/>
  <c r="M31" s="1"/>
  <c r="M30" s="1"/>
  <c r="M23"/>
  <c r="M22" s="1"/>
  <c r="M27"/>
  <c r="M26" s="1"/>
  <c r="M19"/>
  <c r="M18" s="1"/>
  <c r="M17" s="1"/>
  <c r="M16" s="1"/>
  <c r="M93" l="1"/>
  <c r="M133"/>
  <c r="M132" s="1"/>
  <c r="M131" s="1"/>
  <c r="M13"/>
  <c r="M173" s="1"/>
</calcChain>
</file>

<file path=xl/sharedStrings.xml><?xml version="1.0" encoding="utf-8"?>
<sst xmlns="http://schemas.openxmlformats.org/spreadsheetml/2006/main" count="1006" uniqueCount="178">
  <si>
    <t>Наименование показателя</t>
  </si>
  <si>
    <t>Вед.</t>
  </si>
  <si>
    <t>Разд.</t>
  </si>
  <si>
    <t>Ц.ст.</t>
  </si>
  <si>
    <t>Расх.</t>
  </si>
  <si>
    <t>#Н/Д</t>
  </si>
  <si>
    <t>000</t>
  </si>
  <si>
    <t>0000</t>
  </si>
  <si>
    <t>0000000</t>
  </si>
  <si>
    <t>904</t>
  </si>
  <si>
    <t>0100</t>
  </si>
  <si>
    <t>0104</t>
  </si>
  <si>
    <t>9990000</t>
  </si>
  <si>
    <t>9992602</t>
  </si>
  <si>
    <t>100</t>
  </si>
  <si>
    <t>120</t>
  </si>
  <si>
    <t>121</t>
  </si>
  <si>
    <t>122</t>
  </si>
  <si>
    <t>200</t>
  </si>
  <si>
    <t>240</t>
  </si>
  <si>
    <t>242</t>
  </si>
  <si>
    <t>244</t>
  </si>
  <si>
    <t>800</t>
  </si>
  <si>
    <t>850</t>
  </si>
  <si>
    <t>851</t>
  </si>
  <si>
    <t>852</t>
  </si>
  <si>
    <t>9992603</t>
  </si>
  <si>
    <t>0107</t>
  </si>
  <si>
    <t>9992604</t>
  </si>
  <si>
    <t>0113</t>
  </si>
  <si>
    <t>9992606</t>
  </si>
  <si>
    <t>9992611</t>
  </si>
  <si>
    <t>830</t>
  </si>
  <si>
    <t>831</t>
  </si>
  <si>
    <t>9992729</t>
  </si>
  <si>
    <t>0200</t>
  </si>
  <si>
    <t>0203</t>
  </si>
  <si>
    <t>9995118</t>
  </si>
  <si>
    <t>0400</t>
  </si>
  <si>
    <t>0409</t>
  </si>
  <si>
    <t>9992735</t>
  </si>
  <si>
    <t>9992737</t>
  </si>
  <si>
    <t>9992755</t>
  </si>
  <si>
    <t>9992757</t>
  </si>
  <si>
    <t>9992766</t>
  </si>
  <si>
    <t>9997025</t>
  </si>
  <si>
    <t>0500</t>
  </si>
  <si>
    <t>0501</t>
  </si>
  <si>
    <t>400</t>
  </si>
  <si>
    <t>410</t>
  </si>
  <si>
    <t>412</t>
  </si>
  <si>
    <t>0502</t>
  </si>
  <si>
    <t>9992941</t>
  </si>
  <si>
    <t>810</t>
  </si>
  <si>
    <t>0503</t>
  </si>
  <si>
    <t>9992933</t>
  </si>
  <si>
    <t>9992934</t>
  </si>
  <si>
    <t>9992936</t>
  </si>
  <si>
    <t>9992937</t>
  </si>
  <si>
    <t>0800</t>
  </si>
  <si>
    <t>0801</t>
  </si>
  <si>
    <t>9992621</t>
  </si>
  <si>
    <t>600</t>
  </si>
  <si>
    <t>610</t>
  </si>
  <si>
    <t>611</t>
  </si>
  <si>
    <t>9992623</t>
  </si>
  <si>
    <t>9995146</t>
  </si>
  <si>
    <t>612</t>
  </si>
  <si>
    <t>9997010</t>
  </si>
  <si>
    <t>300</t>
  </si>
  <si>
    <t>320</t>
  </si>
  <si>
    <t>321</t>
  </si>
  <si>
    <t>1000</t>
  </si>
  <si>
    <t>1001</t>
  </si>
  <si>
    <t>9991201</t>
  </si>
  <si>
    <t>310</t>
  </si>
  <si>
    <t>312</t>
  </si>
  <si>
    <t>1100</t>
  </si>
  <si>
    <t>1101</t>
  </si>
  <si>
    <t>9992626</t>
  </si>
  <si>
    <t>1300</t>
  </si>
  <si>
    <t>1301</t>
  </si>
  <si>
    <t>9992616</t>
  </si>
  <si>
    <t>700</t>
  </si>
  <si>
    <t>730</t>
  </si>
  <si>
    <t>ВСЕГО РАСХОДОВ:</t>
  </si>
  <si>
    <t>Администрация муниципального образования "Городское поселение Красногорский" - городская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</si>
  <si>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</si>
  <si>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</si>
  <si>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</si>
  <si>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</si>
  <si>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</si>
  <si>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</si>
  <si>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</si>
  <si>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</si>
  <si>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</si>
  <si>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</si>
  <si>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</si>
  <si>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</si>
  <si>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</si>
  <si>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</si>
  <si>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</si>
  <si>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</si>
  <si>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</si>
  <si>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</si>
  <si>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</si>
  <si>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 xml:space="preserve"> Закупка товаров, работ и услуг для государственных (муниципальных) нужд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</si>
  <si>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</si>
  <si>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</si>
  <si>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Выполнение других обязательств органов местного самоуправления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</si>
  <si>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</si>
  <si>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</si>
  <si>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Повышение квалификации муниципальных служащих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</si>
  <si>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</si>
  <si>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</si>
  <si>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</si>
  <si>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</si>
  <si>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</si>
  <si>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</si>
  <si>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</si>
  <si>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</si>
  <si>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дворовых территорий многоквартирных домов, проездов к дворовым территориям многоквартирных домов</t>
  </si>
  <si>
    <t>Софинансирование на осуществление целевых мероприятий в отношении автомобильных дорого общего пользования местного значения за счет средств  бюджета</t>
  </si>
  <si>
    <t>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</si>
  <si>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ЖИЛИЩНО-КОММУНАЛЬНОЕ ХОЗЯЙСТВО</t>
  </si>
  <si>
    <t>Жилищное хозяйство</t>
  </si>
  <si>
    <t>Обеспечение мероприятий по переселению граждан из аварийного жилищного фонда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</si>
  <si>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</si>
  <si>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</si>
  <si>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</si>
  <si>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Обеспечение мероприятий по переселению граждан из аварийного жилищного фонда за счет средств республиканского бюджета РМЭ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</si>
  <si>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</si>
  <si>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</si>
  <si>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</si>
  <si>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</si>
  <si>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</si>
  <si>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</si>
  <si>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Организация и содержание мест захоронения</t>
  </si>
  <si>
    <t>Прочие мероприятия по благоустройству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</si>
  <si>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</si>
  <si>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</si>
  <si>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</si>
  <si>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</si>
  <si>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</si>
  <si>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</si>
  <si>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деятельности библиотек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</si>
  <si>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</si>
  <si>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Субсидии бюджетным учреждениям на иные цели</t>
  </si>
  <si>
    <t>Финансирование расходов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</si>
  <si>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</si>
  <si>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</si>
  <si>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</si>
  <si>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</si>
  <si>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</si>
  <si>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</si>
  <si>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</si>
  <si>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Иные пенсии, социальные доплаты к пенсиям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</si>
  <si>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</si>
  <si>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</si>
  <si>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</si>
  <si>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</si>
  <si>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</si>
  <si>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</si>
  <si>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</si>
  <si>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</si>
  <si>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Приложение № 6</t>
  </si>
  <si>
    <t>к Решению Собрания депутатов</t>
  </si>
  <si>
    <t>"О бюджете муниципального образования</t>
  </si>
  <si>
    <t>"Городское поселение Красногорский" на 2014 год"</t>
  </si>
  <si>
    <t>Ведомственная структура</t>
  </si>
  <si>
    <t xml:space="preserve">расходов бюджета муниципального образования </t>
  </si>
  <si>
    <t>"Городское поселение Красногорский" на 2014 год</t>
  </si>
  <si>
    <t>(тыс.рублей)</t>
  </si>
  <si>
    <t>сумма</t>
  </si>
  <si>
    <t>9999502</t>
  </si>
  <si>
    <t>9999602</t>
  </si>
  <si>
    <t>9999622</t>
  </si>
  <si>
    <t xml:space="preserve"> в редакции Решения от "23" октября 2014 г. № 19</t>
  </si>
</sst>
</file>

<file path=xl/styles.xml><?xml version="1.0" encoding="utf-8"?>
<styleSheet xmlns="http://schemas.openxmlformats.org/spreadsheetml/2006/main"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4" fontId="20" fillId="34" borderId="10" xfId="0" applyNumberFormat="1" applyFont="1" applyFill="1" applyBorder="1" applyAlignment="1">
      <alignment horizontal="right" vertical="top" shrinkToFit="1"/>
    </xf>
    <xf numFmtId="10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10" fontId="20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0" xfId="0" applyFont="1" applyFill="1" applyAlignment="1">
      <alignment wrapText="1"/>
    </xf>
    <xf numFmtId="0" fontId="19" fillId="33" borderId="14" xfId="0" applyFont="1" applyFill="1" applyBorder="1" applyAlignment="1"/>
    <xf numFmtId="0" fontId="22" fillId="0" borderId="0" xfId="0" applyNumberFormat="1" applyFont="1" applyFill="1" applyBorder="1" applyAlignment="1" applyProtection="1">
      <alignment vertical="top"/>
    </xf>
    <xf numFmtId="4" fontId="20" fillId="34" borderId="13" xfId="0" applyNumberFormat="1" applyFont="1" applyFill="1" applyBorder="1" applyAlignment="1">
      <alignment horizontal="right" vertical="top" shrinkToFit="1"/>
    </xf>
    <xf numFmtId="4" fontId="20" fillId="35" borderId="13" xfId="0" applyNumberFormat="1" applyFont="1" applyFill="1" applyBorder="1" applyAlignment="1">
      <alignment horizontal="right" vertical="top" shrinkToFit="1"/>
    </xf>
    <xf numFmtId="0" fontId="21" fillId="33" borderId="0" xfId="0" applyFont="1" applyFill="1" applyBorder="1" applyAlignment="1">
      <alignment vertical="top" wrapText="1"/>
    </xf>
    <xf numFmtId="49" fontId="21" fillId="33" borderId="0" xfId="0" applyNumberFormat="1" applyFont="1" applyFill="1" applyBorder="1" applyAlignment="1">
      <alignment horizontal="center" vertical="top" shrinkToFit="1"/>
    </xf>
    <xf numFmtId="4" fontId="21" fillId="34" borderId="0" xfId="0" applyNumberFormat="1" applyFont="1" applyFill="1" applyBorder="1" applyAlignment="1">
      <alignment horizontal="right" vertical="top" shrinkToFit="1"/>
    </xf>
    <xf numFmtId="4" fontId="21" fillId="36" borderId="0" xfId="0" applyNumberFormat="1" applyFont="1" applyFill="1" applyBorder="1" applyAlignment="1">
      <alignment horizontal="right" vertical="top" shrinkToFit="1"/>
    </xf>
    <xf numFmtId="4" fontId="21" fillId="35" borderId="0" xfId="0" applyNumberFormat="1" applyFont="1" applyFill="1" applyBorder="1" applyAlignment="1">
      <alignment horizontal="right" vertical="top" shrinkToFit="1"/>
    </xf>
    <xf numFmtId="0" fontId="19" fillId="33" borderId="0" xfId="0" applyFont="1" applyFill="1" applyBorder="1" applyAlignment="1"/>
    <xf numFmtId="0" fontId="22" fillId="0" borderId="0" xfId="0" applyNumberFormat="1" applyFont="1" applyFill="1" applyBorder="1" applyAlignment="1" applyProtection="1">
      <alignment horizontal="right" vertical="top"/>
    </xf>
    <xf numFmtId="0" fontId="21" fillId="33" borderId="15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top"/>
    </xf>
    <xf numFmtId="0" fontId="21" fillId="33" borderId="0" xfId="0" applyFont="1" applyFill="1" applyBorder="1" applyAlignment="1">
      <alignment horizontal="left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7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I175"/>
  <sheetViews>
    <sheetView tabSelected="1" workbookViewId="0">
      <pane ySplit="12" topLeftCell="A103" activePane="bottomLeft" state="frozen"/>
      <selection pane="bottomLeft" activeCell="A6" sqref="A6"/>
    </sheetView>
  </sheetViews>
  <sheetFormatPr defaultRowHeight="12.75" outlineLevelRow="7"/>
  <cols>
    <col min="1" max="1" width="46" customWidth="1"/>
    <col min="2" max="3" width="8.5703125" customWidth="1"/>
    <col min="4" max="4" width="11.7109375" customWidth="1"/>
    <col min="5" max="5" width="8.5703125" customWidth="1"/>
    <col min="6" max="6" width="10.5703125" hidden="1" customWidth="1"/>
    <col min="7" max="10" width="12.28515625" hidden="1" customWidth="1"/>
    <col min="11" max="11" width="15" hidden="1" customWidth="1"/>
    <col min="12" max="12" width="16.140625" hidden="1" customWidth="1"/>
    <col min="13" max="13" width="11.42578125" customWidth="1"/>
    <col min="14" max="30" width="12.85546875" hidden="1" customWidth="1"/>
    <col min="31" max="32" width="16.140625" hidden="1" customWidth="1"/>
    <col min="33" max="35" width="12.85546875" hidden="1" customWidth="1"/>
  </cols>
  <sheetData>
    <row r="1" spans="1:35" ht="18.75">
      <c r="A1" s="8"/>
      <c r="C1" s="8"/>
      <c r="D1" s="19" t="s">
        <v>165</v>
      </c>
      <c r="E1" s="19"/>
      <c r="F1" s="19"/>
      <c r="G1" s="19"/>
      <c r="H1" s="19"/>
      <c r="I1" s="8"/>
      <c r="J1" s="8"/>
      <c r="K1" s="8"/>
      <c r="L1" s="8"/>
      <c r="M1" s="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18.75">
      <c r="A2" s="8"/>
      <c r="B2" s="19" t="s">
        <v>166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18.75">
      <c r="A3" s="19" t="s">
        <v>167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ht="18.75">
      <c r="A4" s="19" t="s">
        <v>168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ht="18.75">
      <c r="A5" s="19" t="s">
        <v>177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ht="12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ht="20.25" customHeight="1">
      <c r="A7" s="21" t="s">
        <v>169</v>
      </c>
      <c r="B7" s="21"/>
      <c r="C7" s="21"/>
      <c r="D7" s="21"/>
      <c r="E7" s="21"/>
      <c r="F7" s="21"/>
      <c r="G7" s="21"/>
      <c r="H7" s="8"/>
      <c r="I7" s="8"/>
      <c r="J7" s="8"/>
      <c r="K7" s="8"/>
      <c r="L7" s="8"/>
      <c r="M7" s="8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5" ht="21" customHeight="1">
      <c r="A8" s="21" t="s">
        <v>170</v>
      </c>
      <c r="B8" s="21"/>
      <c r="C8" s="21"/>
      <c r="D8" s="21"/>
      <c r="E8" s="21"/>
      <c r="F8" s="21"/>
      <c r="G8" s="21"/>
      <c r="H8" s="8"/>
      <c r="I8" s="8"/>
      <c r="J8" s="8"/>
      <c r="K8" s="8"/>
      <c r="L8" s="8"/>
      <c r="M8" s="8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5" ht="18.75" customHeight="1">
      <c r="A9" s="21" t="s">
        <v>171</v>
      </c>
      <c r="B9" s="21"/>
      <c r="C9" s="21"/>
      <c r="D9" s="21"/>
      <c r="E9" s="21"/>
      <c r="F9" s="21"/>
      <c r="G9" s="21"/>
      <c r="H9" s="8"/>
      <c r="I9" s="8"/>
      <c r="J9" s="8"/>
      <c r="K9" s="8"/>
      <c r="L9" s="8"/>
      <c r="M9" s="8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1:35" ht="18.75">
      <c r="A10" s="18"/>
      <c r="B10" s="18"/>
      <c r="C10" s="18"/>
      <c r="D10" s="18"/>
      <c r="E10" s="10" t="s">
        <v>172</v>
      </c>
      <c r="F10" s="18"/>
      <c r="G10" s="18"/>
      <c r="H10" s="18"/>
      <c r="I10" s="18"/>
      <c r="J10" s="18"/>
      <c r="K10" s="18"/>
      <c r="L10" s="18"/>
      <c r="M10" s="18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12.75" customHeight="1">
      <c r="A11" s="20" t="s">
        <v>0</v>
      </c>
      <c r="B11" s="20" t="s">
        <v>1</v>
      </c>
      <c r="C11" s="20" t="s">
        <v>2</v>
      </c>
      <c r="D11" s="20" t="s">
        <v>3</v>
      </c>
      <c r="E11" s="20" t="s">
        <v>4</v>
      </c>
      <c r="F11" s="20" t="s">
        <v>5</v>
      </c>
      <c r="G11" s="20" t="s">
        <v>5</v>
      </c>
      <c r="H11" s="20" t="s">
        <v>5</v>
      </c>
      <c r="I11" s="20" t="s">
        <v>5</v>
      </c>
      <c r="J11" s="20" t="s">
        <v>5</v>
      </c>
      <c r="K11" s="20" t="s">
        <v>5</v>
      </c>
      <c r="L11" s="20" t="s">
        <v>5</v>
      </c>
      <c r="M11" s="20" t="s">
        <v>173</v>
      </c>
      <c r="N11" s="26" t="s">
        <v>5</v>
      </c>
      <c r="O11" s="23" t="s">
        <v>5</v>
      </c>
      <c r="P11" s="23" t="s">
        <v>5</v>
      </c>
      <c r="Q11" s="23" t="s">
        <v>5</v>
      </c>
      <c r="R11" s="23" t="s">
        <v>5</v>
      </c>
      <c r="S11" s="23" t="s">
        <v>5</v>
      </c>
      <c r="T11" s="23" t="s">
        <v>5</v>
      </c>
      <c r="U11" s="23" t="s">
        <v>5</v>
      </c>
      <c r="V11" s="23" t="s">
        <v>5</v>
      </c>
      <c r="W11" s="23" t="s">
        <v>5</v>
      </c>
      <c r="X11" s="23" t="s">
        <v>5</v>
      </c>
      <c r="Y11" s="23" t="s">
        <v>5</v>
      </c>
      <c r="Z11" s="23" t="s">
        <v>5</v>
      </c>
      <c r="AA11" s="23" t="s">
        <v>5</v>
      </c>
      <c r="AB11" s="23" t="s">
        <v>5</v>
      </c>
      <c r="AC11" s="2" t="s">
        <v>5</v>
      </c>
      <c r="AD11" s="23" t="s">
        <v>5</v>
      </c>
      <c r="AE11" s="23" t="s">
        <v>5</v>
      </c>
      <c r="AF11" s="23" t="s">
        <v>5</v>
      </c>
      <c r="AG11" s="23" t="s">
        <v>5</v>
      </c>
      <c r="AH11" s="23" t="s">
        <v>5</v>
      </c>
      <c r="AI11" s="23" t="s">
        <v>5</v>
      </c>
    </row>
    <row r="12" spans="1: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7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"/>
      <c r="AD12" s="24"/>
      <c r="AE12" s="24"/>
      <c r="AF12" s="24"/>
      <c r="AG12" s="24"/>
      <c r="AH12" s="24"/>
      <c r="AI12" s="24"/>
    </row>
    <row r="13" spans="1:35" ht="78" customHeight="1" outlineLevel="1">
      <c r="A13" s="13" t="s">
        <v>86</v>
      </c>
      <c r="B13" s="14" t="s">
        <v>9</v>
      </c>
      <c r="C13" s="14" t="s">
        <v>7</v>
      </c>
      <c r="D13" s="14" t="s">
        <v>8</v>
      </c>
      <c r="E13" s="14" t="s">
        <v>6</v>
      </c>
      <c r="F13" s="14" t="s">
        <v>6</v>
      </c>
      <c r="G13" s="14"/>
      <c r="H13" s="14"/>
      <c r="I13" s="14"/>
      <c r="J13" s="14"/>
      <c r="K13" s="14"/>
      <c r="L13" s="15">
        <v>0</v>
      </c>
      <c r="M13" s="16">
        <f>M14+M59+M66+M93+M131+M150+M157+M167</f>
        <v>58222.210879999999</v>
      </c>
      <c r="N13" s="11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58222.210879999999</v>
      </c>
      <c r="AF13" s="4">
        <v>0</v>
      </c>
      <c r="AG13" s="3">
        <v>0</v>
      </c>
      <c r="AH13" s="4">
        <v>0</v>
      </c>
      <c r="AI13" s="3">
        <v>0</v>
      </c>
    </row>
    <row r="14" spans="1:35" ht="37.5" outlineLevel="2">
      <c r="A14" s="13" t="s">
        <v>87</v>
      </c>
      <c r="B14" s="14" t="s">
        <v>9</v>
      </c>
      <c r="C14" s="14" t="s">
        <v>10</v>
      </c>
      <c r="D14" s="14" t="s">
        <v>8</v>
      </c>
      <c r="E14" s="14" t="s">
        <v>6</v>
      </c>
      <c r="F14" s="14" t="s">
        <v>6</v>
      </c>
      <c r="G14" s="14"/>
      <c r="H14" s="14"/>
      <c r="I14" s="14"/>
      <c r="J14" s="14"/>
      <c r="K14" s="14"/>
      <c r="L14" s="15">
        <v>0</v>
      </c>
      <c r="M14" s="16">
        <f>M15+M34+M40</f>
        <v>5494.7169999999996</v>
      </c>
      <c r="N14" s="11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5494.7169999999996</v>
      </c>
      <c r="AF14" s="4">
        <v>0</v>
      </c>
      <c r="AG14" s="3">
        <v>0</v>
      </c>
      <c r="AH14" s="4">
        <v>0</v>
      </c>
      <c r="AI14" s="3">
        <v>0</v>
      </c>
    </row>
    <row r="15" spans="1:35" ht="112.5" outlineLevel="3">
      <c r="A15" s="13" t="s">
        <v>88</v>
      </c>
      <c r="B15" s="14" t="s">
        <v>9</v>
      </c>
      <c r="C15" s="14" t="s">
        <v>11</v>
      </c>
      <c r="D15" s="14" t="s">
        <v>8</v>
      </c>
      <c r="E15" s="14" t="s">
        <v>6</v>
      </c>
      <c r="F15" s="14" t="s">
        <v>6</v>
      </c>
      <c r="G15" s="14"/>
      <c r="H15" s="14"/>
      <c r="I15" s="14"/>
      <c r="J15" s="14"/>
      <c r="K15" s="14"/>
      <c r="L15" s="15">
        <v>0</v>
      </c>
      <c r="M15" s="16">
        <v>4474</v>
      </c>
      <c r="N15" s="11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4474</v>
      </c>
      <c r="AF15" s="4">
        <v>0</v>
      </c>
      <c r="AG15" s="3">
        <v>0</v>
      </c>
      <c r="AH15" s="4">
        <v>0</v>
      </c>
      <c r="AI15" s="3">
        <v>0</v>
      </c>
    </row>
    <row r="16" spans="1:35" ht="18.75" outlineLevel="4">
      <c r="A16" s="13" t="s">
        <v>89</v>
      </c>
      <c r="B16" s="14" t="s">
        <v>9</v>
      </c>
      <c r="C16" s="14" t="s">
        <v>11</v>
      </c>
      <c r="D16" s="14" t="s">
        <v>12</v>
      </c>
      <c r="E16" s="14" t="s">
        <v>6</v>
      </c>
      <c r="F16" s="14" t="s">
        <v>6</v>
      </c>
      <c r="G16" s="14"/>
      <c r="H16" s="14"/>
      <c r="I16" s="14"/>
      <c r="J16" s="14"/>
      <c r="K16" s="14"/>
      <c r="L16" s="15">
        <v>0</v>
      </c>
      <c r="M16" s="16">
        <f>M17+M30</f>
        <v>4474</v>
      </c>
      <c r="N16" s="11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4474</v>
      </c>
      <c r="AF16" s="4">
        <v>0</v>
      </c>
      <c r="AG16" s="3">
        <v>0</v>
      </c>
      <c r="AH16" s="4">
        <v>0</v>
      </c>
      <c r="AI16" s="3">
        <v>0</v>
      </c>
    </row>
    <row r="17" spans="1:35" ht="18.75" outlineLevel="5">
      <c r="A17" s="13" t="s">
        <v>90</v>
      </c>
      <c r="B17" s="14" t="s">
        <v>9</v>
      </c>
      <c r="C17" s="14" t="s">
        <v>11</v>
      </c>
      <c r="D17" s="14" t="s">
        <v>13</v>
      </c>
      <c r="E17" s="14" t="s">
        <v>6</v>
      </c>
      <c r="F17" s="14" t="s">
        <v>6</v>
      </c>
      <c r="G17" s="14"/>
      <c r="H17" s="14"/>
      <c r="I17" s="14"/>
      <c r="J17" s="14"/>
      <c r="K17" s="14"/>
      <c r="L17" s="15">
        <v>0</v>
      </c>
      <c r="M17" s="16">
        <f>M18+M22+M26</f>
        <v>3772.7</v>
      </c>
      <c r="N17" s="11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3772.7</v>
      </c>
      <c r="AF17" s="4">
        <v>0</v>
      </c>
      <c r="AG17" s="3">
        <v>0</v>
      </c>
      <c r="AH17" s="4">
        <v>0</v>
      </c>
      <c r="AI17" s="3">
        <v>0</v>
      </c>
    </row>
    <row r="18" spans="1:35" ht="134.25" customHeight="1" outlineLevel="6">
      <c r="A18" s="13" t="s">
        <v>91</v>
      </c>
      <c r="B18" s="14" t="s">
        <v>9</v>
      </c>
      <c r="C18" s="14" t="s">
        <v>11</v>
      </c>
      <c r="D18" s="14" t="s">
        <v>13</v>
      </c>
      <c r="E18" s="14" t="s">
        <v>14</v>
      </c>
      <c r="F18" s="14" t="s">
        <v>6</v>
      </c>
      <c r="G18" s="14"/>
      <c r="H18" s="14"/>
      <c r="I18" s="14"/>
      <c r="J18" s="14"/>
      <c r="K18" s="14"/>
      <c r="L18" s="15">
        <v>0</v>
      </c>
      <c r="M18" s="16">
        <f>M19</f>
        <v>2755.6970000000001</v>
      </c>
      <c r="N18" s="11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2749</v>
      </c>
      <c r="AF18" s="4">
        <v>0</v>
      </c>
      <c r="AG18" s="3">
        <v>0</v>
      </c>
      <c r="AH18" s="4">
        <v>0</v>
      </c>
      <c r="AI18" s="3">
        <v>0</v>
      </c>
    </row>
    <row r="19" spans="1:35" ht="56.25" outlineLevel="7">
      <c r="A19" s="13" t="s">
        <v>92</v>
      </c>
      <c r="B19" s="14" t="s">
        <v>9</v>
      </c>
      <c r="C19" s="14" t="s">
        <v>11</v>
      </c>
      <c r="D19" s="14" t="s">
        <v>13</v>
      </c>
      <c r="E19" s="14" t="s">
        <v>15</v>
      </c>
      <c r="F19" s="14" t="s">
        <v>6</v>
      </c>
      <c r="G19" s="14"/>
      <c r="H19" s="14"/>
      <c r="I19" s="14"/>
      <c r="J19" s="14"/>
      <c r="K19" s="14"/>
      <c r="L19" s="15">
        <v>0</v>
      </c>
      <c r="M19" s="16">
        <f>M20+M21</f>
        <v>2755.6970000000001</v>
      </c>
      <c r="N19" s="11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2749</v>
      </c>
      <c r="AF19" s="4">
        <v>0</v>
      </c>
      <c r="AG19" s="3">
        <v>0</v>
      </c>
      <c r="AH19" s="4">
        <v>0</v>
      </c>
      <c r="AI19" s="3">
        <v>0</v>
      </c>
    </row>
    <row r="20" spans="1:35" ht="81" customHeight="1">
      <c r="A20" s="13" t="s">
        <v>93</v>
      </c>
      <c r="B20" s="14" t="s">
        <v>9</v>
      </c>
      <c r="C20" s="14" t="s">
        <v>11</v>
      </c>
      <c r="D20" s="14" t="s">
        <v>13</v>
      </c>
      <c r="E20" s="14" t="s">
        <v>16</v>
      </c>
      <c r="F20" s="14" t="s">
        <v>6</v>
      </c>
      <c r="G20" s="14"/>
      <c r="H20" s="14"/>
      <c r="I20" s="14"/>
      <c r="J20" s="14"/>
      <c r="K20" s="14"/>
      <c r="L20" s="15">
        <v>0</v>
      </c>
      <c r="M20" s="16">
        <v>2747</v>
      </c>
      <c r="N20" s="11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2747</v>
      </c>
      <c r="AF20" s="4">
        <v>0</v>
      </c>
      <c r="AG20" s="3">
        <v>0</v>
      </c>
      <c r="AH20" s="4">
        <v>0</v>
      </c>
      <c r="AI20" s="3">
        <v>0</v>
      </c>
    </row>
    <row r="21" spans="1:35" ht="75">
      <c r="A21" s="13" t="s">
        <v>94</v>
      </c>
      <c r="B21" s="14" t="s">
        <v>9</v>
      </c>
      <c r="C21" s="14" t="s">
        <v>11</v>
      </c>
      <c r="D21" s="14" t="s">
        <v>13</v>
      </c>
      <c r="E21" s="14" t="s">
        <v>17</v>
      </c>
      <c r="F21" s="14" t="s">
        <v>6</v>
      </c>
      <c r="G21" s="14"/>
      <c r="H21" s="14"/>
      <c r="I21" s="14"/>
      <c r="J21" s="14"/>
      <c r="K21" s="14"/>
      <c r="L21" s="15">
        <v>0</v>
      </c>
      <c r="M21" s="16">
        <v>8.6969999999999992</v>
      </c>
      <c r="N21" s="11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2</v>
      </c>
      <c r="AF21" s="4">
        <v>0</v>
      </c>
      <c r="AG21" s="3">
        <v>0</v>
      </c>
      <c r="AH21" s="4">
        <v>0</v>
      </c>
      <c r="AI21" s="3">
        <v>0</v>
      </c>
    </row>
    <row r="22" spans="1:35" ht="56.25" outlineLevel="6">
      <c r="A22" s="13" t="s">
        <v>95</v>
      </c>
      <c r="B22" s="14" t="s">
        <v>9</v>
      </c>
      <c r="C22" s="14" t="s">
        <v>11</v>
      </c>
      <c r="D22" s="14" t="s">
        <v>13</v>
      </c>
      <c r="E22" s="14" t="s">
        <v>18</v>
      </c>
      <c r="F22" s="14" t="s">
        <v>6</v>
      </c>
      <c r="G22" s="14"/>
      <c r="H22" s="14"/>
      <c r="I22" s="14"/>
      <c r="J22" s="14"/>
      <c r="K22" s="14"/>
      <c r="L22" s="15">
        <v>0</v>
      </c>
      <c r="M22" s="16">
        <f>M23</f>
        <v>979.69100000000003</v>
      </c>
      <c r="N22" s="11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987.7</v>
      </c>
      <c r="AF22" s="4">
        <v>0</v>
      </c>
      <c r="AG22" s="3">
        <v>0</v>
      </c>
      <c r="AH22" s="4">
        <v>0</v>
      </c>
      <c r="AI22" s="3">
        <v>0</v>
      </c>
    </row>
    <row r="23" spans="1:35" ht="60.75" customHeight="1" outlineLevel="7">
      <c r="A23" s="13" t="s">
        <v>96</v>
      </c>
      <c r="B23" s="14" t="s">
        <v>9</v>
      </c>
      <c r="C23" s="14" t="s">
        <v>11</v>
      </c>
      <c r="D23" s="14" t="s">
        <v>13</v>
      </c>
      <c r="E23" s="14" t="s">
        <v>19</v>
      </c>
      <c r="F23" s="14" t="s">
        <v>6</v>
      </c>
      <c r="G23" s="14"/>
      <c r="H23" s="14"/>
      <c r="I23" s="14"/>
      <c r="J23" s="14"/>
      <c r="K23" s="14"/>
      <c r="L23" s="15">
        <v>0</v>
      </c>
      <c r="M23" s="16">
        <f>M24+M25</f>
        <v>979.69100000000003</v>
      </c>
      <c r="N23" s="11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987.7</v>
      </c>
      <c r="AF23" s="4">
        <v>0</v>
      </c>
      <c r="AG23" s="3">
        <v>0</v>
      </c>
      <c r="AH23" s="4">
        <v>0</v>
      </c>
      <c r="AI23" s="3">
        <v>0</v>
      </c>
    </row>
    <row r="24" spans="1:35" ht="59.25" customHeight="1">
      <c r="A24" s="13" t="s">
        <v>97</v>
      </c>
      <c r="B24" s="14" t="s">
        <v>9</v>
      </c>
      <c r="C24" s="14" t="s">
        <v>11</v>
      </c>
      <c r="D24" s="14" t="s">
        <v>13</v>
      </c>
      <c r="E24" s="14" t="s">
        <v>20</v>
      </c>
      <c r="F24" s="14" t="s">
        <v>6</v>
      </c>
      <c r="G24" s="14"/>
      <c r="H24" s="14"/>
      <c r="I24" s="14"/>
      <c r="J24" s="14"/>
      <c r="K24" s="14"/>
      <c r="L24" s="15">
        <v>0</v>
      </c>
      <c r="M24" s="16">
        <v>280.52499999999998</v>
      </c>
      <c r="N24" s="11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280.52499999999998</v>
      </c>
      <c r="AF24" s="4">
        <v>0</v>
      </c>
      <c r="AG24" s="3">
        <v>0</v>
      </c>
      <c r="AH24" s="4">
        <v>0</v>
      </c>
      <c r="AI24" s="3">
        <v>0</v>
      </c>
    </row>
    <row r="25" spans="1:35" ht="57.75" customHeight="1">
      <c r="A25" s="13" t="s">
        <v>98</v>
      </c>
      <c r="B25" s="14" t="s">
        <v>9</v>
      </c>
      <c r="C25" s="14" t="s">
        <v>11</v>
      </c>
      <c r="D25" s="14" t="s">
        <v>13</v>
      </c>
      <c r="E25" s="14" t="s">
        <v>21</v>
      </c>
      <c r="F25" s="14" t="s">
        <v>6</v>
      </c>
      <c r="G25" s="14"/>
      <c r="H25" s="14"/>
      <c r="I25" s="14"/>
      <c r="J25" s="14"/>
      <c r="K25" s="14"/>
      <c r="L25" s="15">
        <v>0</v>
      </c>
      <c r="M25" s="16">
        <v>699.16600000000005</v>
      </c>
      <c r="N25" s="11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707.17499999999995</v>
      </c>
      <c r="AF25" s="4">
        <v>0</v>
      </c>
      <c r="AG25" s="3">
        <v>0</v>
      </c>
      <c r="AH25" s="4">
        <v>0</v>
      </c>
      <c r="AI25" s="3">
        <v>0</v>
      </c>
    </row>
    <row r="26" spans="1:35" ht="18.75" outlineLevel="6">
      <c r="A26" s="13" t="s">
        <v>99</v>
      </c>
      <c r="B26" s="14" t="s">
        <v>9</v>
      </c>
      <c r="C26" s="14" t="s">
        <v>11</v>
      </c>
      <c r="D26" s="14" t="s">
        <v>13</v>
      </c>
      <c r="E26" s="14" t="s">
        <v>22</v>
      </c>
      <c r="F26" s="14" t="s">
        <v>6</v>
      </c>
      <c r="G26" s="14"/>
      <c r="H26" s="14"/>
      <c r="I26" s="14"/>
      <c r="J26" s="14"/>
      <c r="K26" s="14"/>
      <c r="L26" s="15">
        <v>0</v>
      </c>
      <c r="M26" s="16">
        <f>M27</f>
        <v>37.311999999999998</v>
      </c>
      <c r="N26" s="11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36</v>
      </c>
      <c r="AF26" s="4">
        <v>0</v>
      </c>
      <c r="AG26" s="3">
        <v>0</v>
      </c>
      <c r="AH26" s="4">
        <v>0</v>
      </c>
      <c r="AI26" s="3">
        <v>0</v>
      </c>
    </row>
    <row r="27" spans="1:35" ht="37.5" outlineLevel="7">
      <c r="A27" s="13" t="s">
        <v>100</v>
      </c>
      <c r="B27" s="14" t="s">
        <v>9</v>
      </c>
      <c r="C27" s="14" t="s">
        <v>11</v>
      </c>
      <c r="D27" s="14" t="s">
        <v>13</v>
      </c>
      <c r="E27" s="14" t="s">
        <v>23</v>
      </c>
      <c r="F27" s="14" t="s">
        <v>6</v>
      </c>
      <c r="G27" s="14"/>
      <c r="H27" s="14"/>
      <c r="I27" s="14"/>
      <c r="J27" s="14"/>
      <c r="K27" s="14"/>
      <c r="L27" s="15">
        <v>0</v>
      </c>
      <c r="M27" s="16">
        <f>M28+M29</f>
        <v>37.311999999999998</v>
      </c>
      <c r="N27" s="11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36</v>
      </c>
      <c r="AF27" s="4">
        <v>0</v>
      </c>
      <c r="AG27" s="3">
        <v>0</v>
      </c>
      <c r="AH27" s="4">
        <v>0</v>
      </c>
      <c r="AI27" s="3">
        <v>0</v>
      </c>
    </row>
    <row r="28" spans="1:35" ht="37.5">
      <c r="A28" s="13" t="s">
        <v>101</v>
      </c>
      <c r="B28" s="14" t="s">
        <v>9</v>
      </c>
      <c r="C28" s="14" t="s">
        <v>11</v>
      </c>
      <c r="D28" s="14" t="s">
        <v>13</v>
      </c>
      <c r="E28" s="14" t="s">
        <v>24</v>
      </c>
      <c r="F28" s="14" t="s">
        <v>6</v>
      </c>
      <c r="G28" s="14"/>
      <c r="H28" s="14"/>
      <c r="I28" s="14"/>
      <c r="J28" s="14"/>
      <c r="K28" s="14"/>
      <c r="L28" s="15">
        <v>0</v>
      </c>
      <c r="M28" s="16">
        <v>33</v>
      </c>
      <c r="N28" s="11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33</v>
      </c>
      <c r="AF28" s="4">
        <v>0</v>
      </c>
      <c r="AG28" s="3">
        <v>0</v>
      </c>
      <c r="AH28" s="4">
        <v>0</v>
      </c>
      <c r="AI28" s="3">
        <v>0</v>
      </c>
    </row>
    <row r="29" spans="1:35" ht="37.5">
      <c r="A29" s="13" t="s">
        <v>102</v>
      </c>
      <c r="B29" s="14" t="s">
        <v>9</v>
      </c>
      <c r="C29" s="14" t="s">
        <v>11</v>
      </c>
      <c r="D29" s="14" t="s">
        <v>13</v>
      </c>
      <c r="E29" s="14" t="s">
        <v>25</v>
      </c>
      <c r="F29" s="14" t="s">
        <v>6</v>
      </c>
      <c r="G29" s="14"/>
      <c r="H29" s="14"/>
      <c r="I29" s="14"/>
      <c r="J29" s="14"/>
      <c r="K29" s="14"/>
      <c r="L29" s="15">
        <v>0</v>
      </c>
      <c r="M29" s="16">
        <v>4.3120000000000003</v>
      </c>
      <c r="N29" s="11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3</v>
      </c>
      <c r="AF29" s="4">
        <v>0</v>
      </c>
      <c r="AG29" s="3">
        <v>0</v>
      </c>
      <c r="AH29" s="4">
        <v>0</v>
      </c>
      <c r="AI29" s="3">
        <v>0</v>
      </c>
    </row>
    <row r="30" spans="1:35" ht="60" customHeight="1" outlineLevel="5">
      <c r="A30" s="13" t="s">
        <v>103</v>
      </c>
      <c r="B30" s="14" t="s">
        <v>9</v>
      </c>
      <c r="C30" s="14" t="s">
        <v>11</v>
      </c>
      <c r="D30" s="14" t="s">
        <v>26</v>
      </c>
      <c r="E30" s="14" t="s">
        <v>6</v>
      </c>
      <c r="F30" s="14" t="s">
        <v>6</v>
      </c>
      <c r="G30" s="14"/>
      <c r="H30" s="14"/>
      <c r="I30" s="14"/>
      <c r="J30" s="14"/>
      <c r="K30" s="14"/>
      <c r="L30" s="15">
        <v>0</v>
      </c>
      <c r="M30" s="16">
        <f>M31</f>
        <v>701.3</v>
      </c>
      <c r="N30" s="11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701.3</v>
      </c>
      <c r="AF30" s="4">
        <v>0</v>
      </c>
      <c r="AG30" s="3">
        <v>0</v>
      </c>
      <c r="AH30" s="4">
        <v>0</v>
      </c>
      <c r="AI30" s="3">
        <v>0</v>
      </c>
    </row>
    <row r="31" spans="1:35" ht="136.5" customHeight="1" outlineLevel="6">
      <c r="A31" s="13" t="s">
        <v>91</v>
      </c>
      <c r="B31" s="14" t="s">
        <v>9</v>
      </c>
      <c r="C31" s="14" t="s">
        <v>11</v>
      </c>
      <c r="D31" s="14" t="s">
        <v>26</v>
      </c>
      <c r="E31" s="14" t="s">
        <v>14</v>
      </c>
      <c r="F31" s="14" t="s">
        <v>6</v>
      </c>
      <c r="G31" s="14"/>
      <c r="H31" s="14"/>
      <c r="I31" s="14"/>
      <c r="J31" s="14"/>
      <c r="K31" s="14"/>
      <c r="L31" s="15">
        <v>0</v>
      </c>
      <c r="M31" s="16">
        <f>M32</f>
        <v>701.3</v>
      </c>
      <c r="N31" s="11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701.3</v>
      </c>
      <c r="AF31" s="4">
        <v>0</v>
      </c>
      <c r="AG31" s="3">
        <v>0</v>
      </c>
      <c r="AH31" s="4">
        <v>0</v>
      </c>
      <c r="AI31" s="3">
        <v>0</v>
      </c>
    </row>
    <row r="32" spans="1:35" ht="56.25" outlineLevel="7">
      <c r="A32" s="13" t="s">
        <v>92</v>
      </c>
      <c r="B32" s="14" t="s">
        <v>9</v>
      </c>
      <c r="C32" s="14" t="s">
        <v>11</v>
      </c>
      <c r="D32" s="14" t="s">
        <v>26</v>
      </c>
      <c r="E32" s="14" t="s">
        <v>15</v>
      </c>
      <c r="F32" s="14" t="s">
        <v>6</v>
      </c>
      <c r="G32" s="14"/>
      <c r="H32" s="14"/>
      <c r="I32" s="14"/>
      <c r="J32" s="14"/>
      <c r="K32" s="14"/>
      <c r="L32" s="15">
        <v>0</v>
      </c>
      <c r="M32" s="16">
        <f>M33</f>
        <v>701.3</v>
      </c>
      <c r="N32" s="11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701.3</v>
      </c>
      <c r="AF32" s="4">
        <v>0</v>
      </c>
      <c r="AG32" s="3">
        <v>0</v>
      </c>
      <c r="AH32" s="4">
        <v>0</v>
      </c>
      <c r="AI32" s="3">
        <v>0</v>
      </c>
    </row>
    <row r="33" spans="1:35" ht="78" customHeight="1">
      <c r="A33" s="13" t="s">
        <v>93</v>
      </c>
      <c r="B33" s="14" t="s">
        <v>9</v>
      </c>
      <c r="C33" s="14" t="s">
        <v>11</v>
      </c>
      <c r="D33" s="14" t="s">
        <v>26</v>
      </c>
      <c r="E33" s="14" t="s">
        <v>16</v>
      </c>
      <c r="F33" s="14" t="s">
        <v>6</v>
      </c>
      <c r="G33" s="14"/>
      <c r="H33" s="14"/>
      <c r="I33" s="14"/>
      <c r="J33" s="14"/>
      <c r="K33" s="14"/>
      <c r="L33" s="15">
        <v>0</v>
      </c>
      <c r="M33" s="16">
        <v>701.3</v>
      </c>
      <c r="N33" s="11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701.3</v>
      </c>
      <c r="AF33" s="4">
        <v>0</v>
      </c>
      <c r="AG33" s="3">
        <v>0</v>
      </c>
      <c r="AH33" s="4">
        <v>0</v>
      </c>
      <c r="AI33" s="3">
        <v>0</v>
      </c>
    </row>
    <row r="34" spans="1:35" ht="37.5" outlineLevel="3">
      <c r="A34" s="13" t="s">
        <v>104</v>
      </c>
      <c r="B34" s="14" t="s">
        <v>9</v>
      </c>
      <c r="C34" s="14" t="s">
        <v>27</v>
      </c>
      <c r="D34" s="14" t="s">
        <v>8</v>
      </c>
      <c r="E34" s="14" t="s">
        <v>6</v>
      </c>
      <c r="F34" s="14" t="s">
        <v>6</v>
      </c>
      <c r="G34" s="14"/>
      <c r="H34" s="14"/>
      <c r="I34" s="14"/>
      <c r="J34" s="14"/>
      <c r="K34" s="14"/>
      <c r="L34" s="15">
        <v>0</v>
      </c>
      <c r="M34" s="16">
        <f>M35</f>
        <v>42</v>
      </c>
      <c r="N34" s="11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42</v>
      </c>
      <c r="AF34" s="4">
        <v>0</v>
      </c>
      <c r="AG34" s="3">
        <v>0</v>
      </c>
      <c r="AH34" s="4">
        <v>0</v>
      </c>
      <c r="AI34" s="3">
        <v>0</v>
      </c>
    </row>
    <row r="35" spans="1:35" ht="18.75" outlineLevel="4">
      <c r="A35" s="13" t="s">
        <v>89</v>
      </c>
      <c r="B35" s="14" t="s">
        <v>9</v>
      </c>
      <c r="C35" s="14" t="s">
        <v>27</v>
      </c>
      <c r="D35" s="14" t="s">
        <v>12</v>
      </c>
      <c r="E35" s="14" t="s">
        <v>6</v>
      </c>
      <c r="F35" s="14" t="s">
        <v>6</v>
      </c>
      <c r="G35" s="14"/>
      <c r="H35" s="14"/>
      <c r="I35" s="14"/>
      <c r="J35" s="14"/>
      <c r="K35" s="14"/>
      <c r="L35" s="15">
        <v>0</v>
      </c>
      <c r="M35" s="16">
        <f>M36</f>
        <v>42</v>
      </c>
      <c r="N35" s="11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42</v>
      </c>
      <c r="AF35" s="4">
        <v>0</v>
      </c>
      <c r="AG35" s="3">
        <v>0</v>
      </c>
      <c r="AH35" s="4">
        <v>0</v>
      </c>
      <c r="AI35" s="3">
        <v>0</v>
      </c>
    </row>
    <row r="36" spans="1:35" ht="56.25" outlineLevel="5">
      <c r="A36" s="13" t="s">
        <v>105</v>
      </c>
      <c r="B36" s="14" t="s">
        <v>9</v>
      </c>
      <c r="C36" s="14" t="s">
        <v>27</v>
      </c>
      <c r="D36" s="14" t="s">
        <v>28</v>
      </c>
      <c r="E36" s="14" t="s">
        <v>6</v>
      </c>
      <c r="F36" s="14" t="s">
        <v>6</v>
      </c>
      <c r="G36" s="14"/>
      <c r="H36" s="14"/>
      <c r="I36" s="14"/>
      <c r="J36" s="14"/>
      <c r="K36" s="14"/>
      <c r="L36" s="15">
        <v>0</v>
      </c>
      <c r="M36" s="16">
        <f>M37</f>
        <v>42</v>
      </c>
      <c r="N36" s="11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42</v>
      </c>
      <c r="AF36" s="4">
        <v>0</v>
      </c>
      <c r="AG36" s="3">
        <v>0</v>
      </c>
      <c r="AH36" s="4">
        <v>0</v>
      </c>
      <c r="AI36" s="3">
        <v>0</v>
      </c>
    </row>
    <row r="37" spans="1:35" ht="56.25" outlineLevel="6">
      <c r="A37" s="13" t="s">
        <v>106</v>
      </c>
      <c r="B37" s="14" t="s">
        <v>9</v>
      </c>
      <c r="C37" s="14" t="s">
        <v>27</v>
      </c>
      <c r="D37" s="14" t="s">
        <v>28</v>
      </c>
      <c r="E37" s="14" t="s">
        <v>18</v>
      </c>
      <c r="F37" s="14" t="s">
        <v>6</v>
      </c>
      <c r="G37" s="14"/>
      <c r="H37" s="14"/>
      <c r="I37" s="14"/>
      <c r="J37" s="14"/>
      <c r="K37" s="14"/>
      <c r="L37" s="15">
        <v>0</v>
      </c>
      <c r="M37" s="16">
        <f>M38</f>
        <v>42</v>
      </c>
      <c r="N37" s="11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42</v>
      </c>
      <c r="AF37" s="4">
        <v>0</v>
      </c>
      <c r="AG37" s="3">
        <v>0</v>
      </c>
      <c r="AH37" s="4">
        <v>0</v>
      </c>
      <c r="AI37" s="3">
        <v>0</v>
      </c>
    </row>
    <row r="38" spans="1:35" ht="58.5" customHeight="1" outlineLevel="7">
      <c r="A38" s="13" t="s">
        <v>96</v>
      </c>
      <c r="B38" s="14" t="s">
        <v>9</v>
      </c>
      <c r="C38" s="14" t="s">
        <v>27</v>
      </c>
      <c r="D38" s="14" t="s">
        <v>28</v>
      </c>
      <c r="E38" s="14" t="s">
        <v>19</v>
      </c>
      <c r="F38" s="14" t="s">
        <v>6</v>
      </c>
      <c r="G38" s="14"/>
      <c r="H38" s="14"/>
      <c r="I38" s="14"/>
      <c r="J38" s="14"/>
      <c r="K38" s="14"/>
      <c r="L38" s="15">
        <v>0</v>
      </c>
      <c r="M38" s="16">
        <f>M39</f>
        <v>42</v>
      </c>
      <c r="N38" s="11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42</v>
      </c>
      <c r="AF38" s="4">
        <v>0</v>
      </c>
      <c r="AG38" s="3">
        <v>0</v>
      </c>
      <c r="AH38" s="4">
        <v>0</v>
      </c>
      <c r="AI38" s="3">
        <v>0</v>
      </c>
    </row>
    <row r="39" spans="1:35" ht="60" customHeight="1">
      <c r="A39" s="13" t="s">
        <v>98</v>
      </c>
      <c r="B39" s="14" t="s">
        <v>9</v>
      </c>
      <c r="C39" s="14" t="s">
        <v>27</v>
      </c>
      <c r="D39" s="14" t="s">
        <v>28</v>
      </c>
      <c r="E39" s="14" t="s">
        <v>21</v>
      </c>
      <c r="F39" s="14" t="s">
        <v>6</v>
      </c>
      <c r="G39" s="14"/>
      <c r="H39" s="14"/>
      <c r="I39" s="14"/>
      <c r="J39" s="14"/>
      <c r="K39" s="14"/>
      <c r="L39" s="15">
        <v>0</v>
      </c>
      <c r="M39" s="16">
        <v>42</v>
      </c>
      <c r="N39" s="11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42</v>
      </c>
      <c r="AF39" s="4">
        <v>0</v>
      </c>
      <c r="AG39" s="3">
        <v>0</v>
      </c>
      <c r="AH39" s="4">
        <v>0</v>
      </c>
      <c r="AI39" s="3">
        <v>0</v>
      </c>
    </row>
    <row r="40" spans="1:35" ht="37.5" outlineLevel="3">
      <c r="A40" s="13" t="s">
        <v>107</v>
      </c>
      <c r="B40" s="14" t="s">
        <v>9</v>
      </c>
      <c r="C40" s="14" t="s">
        <v>29</v>
      </c>
      <c r="D40" s="14" t="s">
        <v>8</v>
      </c>
      <c r="E40" s="14" t="s">
        <v>6</v>
      </c>
      <c r="F40" s="14" t="s">
        <v>6</v>
      </c>
      <c r="G40" s="14"/>
      <c r="H40" s="14"/>
      <c r="I40" s="14"/>
      <c r="J40" s="14"/>
      <c r="K40" s="14"/>
      <c r="L40" s="15">
        <v>0</v>
      </c>
      <c r="M40" s="16">
        <v>978.71699999999998</v>
      </c>
      <c r="N40" s="11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978.71699999999998</v>
      </c>
      <c r="AF40" s="4">
        <v>0</v>
      </c>
      <c r="AG40" s="3">
        <v>0</v>
      </c>
      <c r="AH40" s="4">
        <v>0</v>
      </c>
      <c r="AI40" s="3">
        <v>0</v>
      </c>
    </row>
    <row r="41" spans="1:35" ht="18.75" outlineLevel="4">
      <c r="A41" s="13" t="s">
        <v>89</v>
      </c>
      <c r="B41" s="14" t="s">
        <v>9</v>
      </c>
      <c r="C41" s="14" t="s">
        <v>29</v>
      </c>
      <c r="D41" s="14" t="s">
        <v>12</v>
      </c>
      <c r="E41" s="14" t="s">
        <v>6</v>
      </c>
      <c r="F41" s="14" t="s">
        <v>6</v>
      </c>
      <c r="G41" s="14"/>
      <c r="H41" s="14"/>
      <c r="I41" s="14"/>
      <c r="J41" s="14"/>
      <c r="K41" s="14"/>
      <c r="L41" s="15">
        <v>0</v>
      </c>
      <c r="M41" s="16">
        <f>M42+M46+M55</f>
        <v>1014.5920000000001</v>
      </c>
      <c r="N41" s="11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978.71699999999998</v>
      </c>
      <c r="AF41" s="4">
        <v>0</v>
      </c>
      <c r="AG41" s="3">
        <v>0</v>
      </c>
      <c r="AH41" s="4">
        <v>0</v>
      </c>
      <c r="AI41" s="3">
        <v>0</v>
      </c>
    </row>
    <row r="42" spans="1:35" ht="56.25" outlineLevel="5">
      <c r="A42" s="13" t="s">
        <v>108</v>
      </c>
      <c r="B42" s="14" t="s">
        <v>9</v>
      </c>
      <c r="C42" s="14" t="s">
        <v>29</v>
      </c>
      <c r="D42" s="14" t="s">
        <v>30</v>
      </c>
      <c r="E42" s="14" t="s">
        <v>6</v>
      </c>
      <c r="F42" s="14" t="s">
        <v>6</v>
      </c>
      <c r="G42" s="14"/>
      <c r="H42" s="14"/>
      <c r="I42" s="14"/>
      <c r="J42" s="14"/>
      <c r="K42" s="14"/>
      <c r="L42" s="15">
        <v>0</v>
      </c>
      <c r="M42" s="16">
        <f>M43</f>
        <v>184.78100000000001</v>
      </c>
      <c r="N42" s="11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184.78100000000001</v>
      </c>
      <c r="AF42" s="4">
        <v>0</v>
      </c>
      <c r="AG42" s="3">
        <v>0</v>
      </c>
      <c r="AH42" s="4">
        <v>0</v>
      </c>
      <c r="AI42" s="3">
        <v>0</v>
      </c>
    </row>
    <row r="43" spans="1:35" ht="56.25" outlineLevel="6">
      <c r="A43" s="13" t="s">
        <v>95</v>
      </c>
      <c r="B43" s="14" t="s">
        <v>9</v>
      </c>
      <c r="C43" s="14" t="s">
        <v>29</v>
      </c>
      <c r="D43" s="14" t="s">
        <v>30</v>
      </c>
      <c r="E43" s="14" t="s">
        <v>18</v>
      </c>
      <c r="F43" s="14" t="s">
        <v>6</v>
      </c>
      <c r="G43" s="14"/>
      <c r="H43" s="14"/>
      <c r="I43" s="14"/>
      <c r="J43" s="14"/>
      <c r="K43" s="14"/>
      <c r="L43" s="15">
        <v>0</v>
      </c>
      <c r="M43" s="16">
        <f>M44</f>
        <v>184.78100000000001</v>
      </c>
      <c r="N43" s="11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184.78100000000001</v>
      </c>
      <c r="AF43" s="4">
        <v>0</v>
      </c>
      <c r="AG43" s="3">
        <v>0</v>
      </c>
      <c r="AH43" s="4">
        <v>0</v>
      </c>
      <c r="AI43" s="3">
        <v>0</v>
      </c>
    </row>
    <row r="44" spans="1:35" ht="60.75" customHeight="1" outlineLevel="7">
      <c r="A44" s="13" t="s">
        <v>96</v>
      </c>
      <c r="B44" s="14" t="s">
        <v>9</v>
      </c>
      <c r="C44" s="14" t="s">
        <v>29</v>
      </c>
      <c r="D44" s="14" t="s">
        <v>30</v>
      </c>
      <c r="E44" s="14" t="s">
        <v>19</v>
      </c>
      <c r="F44" s="14" t="s">
        <v>6</v>
      </c>
      <c r="G44" s="14"/>
      <c r="H44" s="14"/>
      <c r="I44" s="14"/>
      <c r="J44" s="14"/>
      <c r="K44" s="14"/>
      <c r="L44" s="15">
        <v>0</v>
      </c>
      <c r="M44" s="16">
        <f>M45</f>
        <v>184.78100000000001</v>
      </c>
      <c r="N44" s="11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184.78100000000001</v>
      </c>
      <c r="AF44" s="4">
        <v>0</v>
      </c>
      <c r="AG44" s="3">
        <v>0</v>
      </c>
      <c r="AH44" s="4">
        <v>0</v>
      </c>
      <c r="AI44" s="3">
        <v>0</v>
      </c>
    </row>
    <row r="45" spans="1:35" ht="61.5" customHeight="1">
      <c r="A45" s="13" t="s">
        <v>98</v>
      </c>
      <c r="B45" s="14" t="s">
        <v>9</v>
      </c>
      <c r="C45" s="14" t="s">
        <v>29</v>
      </c>
      <c r="D45" s="14" t="s">
        <v>30</v>
      </c>
      <c r="E45" s="14" t="s">
        <v>21</v>
      </c>
      <c r="F45" s="14" t="s">
        <v>6</v>
      </c>
      <c r="G45" s="14"/>
      <c r="H45" s="14"/>
      <c r="I45" s="14"/>
      <c r="J45" s="14"/>
      <c r="K45" s="14"/>
      <c r="L45" s="15">
        <v>0</v>
      </c>
      <c r="M45" s="16">
        <v>184.78100000000001</v>
      </c>
      <c r="N45" s="11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184.78100000000001</v>
      </c>
      <c r="AF45" s="4">
        <v>0</v>
      </c>
      <c r="AG45" s="3">
        <v>0</v>
      </c>
      <c r="AH45" s="4">
        <v>0</v>
      </c>
      <c r="AI45" s="3">
        <v>0</v>
      </c>
    </row>
    <row r="46" spans="1:35" ht="37.5" outlineLevel="5">
      <c r="A46" s="13" t="s">
        <v>109</v>
      </c>
      <c r="B46" s="14" t="s">
        <v>9</v>
      </c>
      <c r="C46" s="14" t="s">
        <v>29</v>
      </c>
      <c r="D46" s="14" t="s">
        <v>31</v>
      </c>
      <c r="E46" s="14" t="s">
        <v>6</v>
      </c>
      <c r="F46" s="14" t="s">
        <v>6</v>
      </c>
      <c r="G46" s="14"/>
      <c r="H46" s="14"/>
      <c r="I46" s="14"/>
      <c r="J46" s="14"/>
      <c r="K46" s="14"/>
      <c r="L46" s="15">
        <v>0</v>
      </c>
      <c r="M46" s="16">
        <f>M47+M50+M53</f>
        <v>816.81100000000004</v>
      </c>
      <c r="N46" s="11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780.93600000000004</v>
      </c>
      <c r="AF46" s="4">
        <v>0</v>
      </c>
      <c r="AG46" s="3">
        <v>0</v>
      </c>
      <c r="AH46" s="4">
        <v>0</v>
      </c>
      <c r="AI46" s="3">
        <v>0</v>
      </c>
    </row>
    <row r="47" spans="1:35" ht="56.25" outlineLevel="6">
      <c r="A47" s="13" t="s">
        <v>95</v>
      </c>
      <c r="B47" s="14" t="s">
        <v>9</v>
      </c>
      <c r="C47" s="14" t="s">
        <v>29</v>
      </c>
      <c r="D47" s="14" t="s">
        <v>31</v>
      </c>
      <c r="E47" s="14" t="s">
        <v>18</v>
      </c>
      <c r="F47" s="14" t="s">
        <v>6</v>
      </c>
      <c r="G47" s="14"/>
      <c r="H47" s="14"/>
      <c r="I47" s="14"/>
      <c r="J47" s="14"/>
      <c r="K47" s="14"/>
      <c r="L47" s="15">
        <v>0</v>
      </c>
      <c r="M47" s="16">
        <f>M48</f>
        <v>20</v>
      </c>
      <c r="N47" s="11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20</v>
      </c>
      <c r="AF47" s="4">
        <v>0</v>
      </c>
      <c r="AG47" s="3">
        <v>0</v>
      </c>
      <c r="AH47" s="4">
        <v>0</v>
      </c>
      <c r="AI47" s="3">
        <v>0</v>
      </c>
    </row>
    <row r="48" spans="1:35" ht="57.75" customHeight="1" outlineLevel="7">
      <c r="A48" s="13" t="s">
        <v>96</v>
      </c>
      <c r="B48" s="14" t="s">
        <v>9</v>
      </c>
      <c r="C48" s="14" t="s">
        <v>29</v>
      </c>
      <c r="D48" s="14" t="s">
        <v>31</v>
      </c>
      <c r="E48" s="14" t="s">
        <v>19</v>
      </c>
      <c r="F48" s="14" t="s">
        <v>6</v>
      </c>
      <c r="G48" s="14"/>
      <c r="H48" s="14"/>
      <c r="I48" s="14"/>
      <c r="J48" s="14"/>
      <c r="K48" s="14"/>
      <c r="L48" s="15">
        <v>0</v>
      </c>
      <c r="M48" s="16">
        <f>M49</f>
        <v>20</v>
      </c>
      <c r="N48" s="11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20</v>
      </c>
      <c r="AF48" s="4">
        <v>0</v>
      </c>
      <c r="AG48" s="3">
        <v>0</v>
      </c>
      <c r="AH48" s="4">
        <v>0</v>
      </c>
      <c r="AI48" s="3">
        <v>0</v>
      </c>
    </row>
    <row r="49" spans="1:35" ht="62.25" customHeight="1">
      <c r="A49" s="13" t="s">
        <v>98</v>
      </c>
      <c r="B49" s="14" t="s">
        <v>9</v>
      </c>
      <c r="C49" s="14" t="s">
        <v>29</v>
      </c>
      <c r="D49" s="14" t="s">
        <v>31</v>
      </c>
      <c r="E49" s="14" t="s">
        <v>21</v>
      </c>
      <c r="F49" s="14" t="s">
        <v>6</v>
      </c>
      <c r="G49" s="14"/>
      <c r="H49" s="14"/>
      <c r="I49" s="14"/>
      <c r="J49" s="14"/>
      <c r="K49" s="14"/>
      <c r="L49" s="15">
        <v>0</v>
      </c>
      <c r="M49" s="16">
        <v>20</v>
      </c>
      <c r="N49" s="11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20</v>
      </c>
      <c r="AF49" s="4">
        <v>0</v>
      </c>
      <c r="AG49" s="3">
        <v>0</v>
      </c>
      <c r="AH49" s="4">
        <v>0</v>
      </c>
      <c r="AI49" s="3">
        <v>0</v>
      </c>
    </row>
    <row r="50" spans="1:35" ht="18.75" outlineLevel="6">
      <c r="A50" s="13" t="s">
        <v>99</v>
      </c>
      <c r="B50" s="14" t="s">
        <v>9</v>
      </c>
      <c r="C50" s="14" t="s">
        <v>29</v>
      </c>
      <c r="D50" s="14" t="s">
        <v>31</v>
      </c>
      <c r="E50" s="14" t="s">
        <v>22</v>
      </c>
      <c r="F50" s="14" t="s">
        <v>6</v>
      </c>
      <c r="G50" s="14"/>
      <c r="H50" s="14"/>
      <c r="I50" s="14"/>
      <c r="J50" s="14"/>
      <c r="K50" s="14"/>
      <c r="L50" s="15">
        <v>0</v>
      </c>
      <c r="M50" s="16">
        <f>M51+M53</f>
        <v>760.93600000000004</v>
      </c>
      <c r="N50" s="11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760.93600000000004</v>
      </c>
      <c r="AF50" s="4">
        <v>0</v>
      </c>
      <c r="AG50" s="3">
        <v>0</v>
      </c>
      <c r="AH50" s="4">
        <v>0</v>
      </c>
      <c r="AI50" s="3">
        <v>0</v>
      </c>
    </row>
    <row r="51" spans="1:35" ht="18.75" outlineLevel="7">
      <c r="A51" s="13" t="s">
        <v>110</v>
      </c>
      <c r="B51" s="14" t="s">
        <v>9</v>
      </c>
      <c r="C51" s="14" t="s">
        <v>29</v>
      </c>
      <c r="D51" s="14" t="s">
        <v>31</v>
      </c>
      <c r="E51" s="14" t="s">
        <v>32</v>
      </c>
      <c r="F51" s="14" t="s">
        <v>6</v>
      </c>
      <c r="G51" s="14"/>
      <c r="H51" s="14"/>
      <c r="I51" s="14"/>
      <c r="J51" s="14"/>
      <c r="K51" s="14"/>
      <c r="L51" s="15">
        <v>0</v>
      </c>
      <c r="M51" s="16">
        <f>M52</f>
        <v>725.06100000000004</v>
      </c>
      <c r="N51" s="11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725.06100000000004</v>
      </c>
      <c r="AF51" s="4">
        <v>0</v>
      </c>
      <c r="AG51" s="3">
        <v>0</v>
      </c>
      <c r="AH51" s="4">
        <v>0</v>
      </c>
      <c r="AI51" s="3">
        <v>0</v>
      </c>
    </row>
    <row r="52" spans="1:35" ht="209.25" customHeight="1">
      <c r="A52" s="13" t="s">
        <v>111</v>
      </c>
      <c r="B52" s="14" t="s">
        <v>9</v>
      </c>
      <c r="C52" s="14" t="s">
        <v>29</v>
      </c>
      <c r="D52" s="14" t="s">
        <v>31</v>
      </c>
      <c r="E52" s="14" t="s">
        <v>33</v>
      </c>
      <c r="F52" s="14" t="s">
        <v>6</v>
      </c>
      <c r="G52" s="14"/>
      <c r="H52" s="14"/>
      <c r="I52" s="14"/>
      <c r="J52" s="14"/>
      <c r="K52" s="14"/>
      <c r="L52" s="15">
        <v>0</v>
      </c>
      <c r="M52" s="16">
        <v>725.06100000000004</v>
      </c>
      <c r="N52" s="11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725.06100000000004</v>
      </c>
      <c r="AF52" s="4">
        <v>0</v>
      </c>
      <c r="AG52" s="3">
        <v>0</v>
      </c>
      <c r="AH52" s="4">
        <v>0</v>
      </c>
      <c r="AI52" s="3">
        <v>0</v>
      </c>
    </row>
    <row r="53" spans="1:35" ht="37.5" outlineLevel="7">
      <c r="A53" s="13" t="s">
        <v>100</v>
      </c>
      <c r="B53" s="14" t="s">
        <v>9</v>
      </c>
      <c r="C53" s="14" t="s">
        <v>29</v>
      </c>
      <c r="D53" s="14" t="s">
        <v>31</v>
      </c>
      <c r="E53" s="14" t="s">
        <v>23</v>
      </c>
      <c r="F53" s="14" t="s">
        <v>6</v>
      </c>
      <c r="G53" s="14"/>
      <c r="H53" s="14"/>
      <c r="I53" s="14"/>
      <c r="J53" s="14"/>
      <c r="K53" s="14"/>
      <c r="L53" s="15">
        <v>0</v>
      </c>
      <c r="M53" s="16">
        <f>M54</f>
        <v>35.875</v>
      </c>
      <c r="N53" s="11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35.875</v>
      </c>
      <c r="AF53" s="4">
        <v>0</v>
      </c>
      <c r="AG53" s="3">
        <v>0</v>
      </c>
      <c r="AH53" s="4">
        <v>0</v>
      </c>
      <c r="AI53" s="3">
        <v>0</v>
      </c>
    </row>
    <row r="54" spans="1:35" ht="37.5">
      <c r="A54" s="13" t="s">
        <v>102</v>
      </c>
      <c r="B54" s="14" t="s">
        <v>9</v>
      </c>
      <c r="C54" s="14" t="s">
        <v>29</v>
      </c>
      <c r="D54" s="14" t="s">
        <v>31</v>
      </c>
      <c r="E54" s="14" t="s">
        <v>25</v>
      </c>
      <c r="F54" s="14" t="s">
        <v>6</v>
      </c>
      <c r="G54" s="14"/>
      <c r="H54" s="14"/>
      <c r="I54" s="14"/>
      <c r="J54" s="14"/>
      <c r="K54" s="14"/>
      <c r="L54" s="15">
        <v>0</v>
      </c>
      <c r="M54" s="16">
        <v>35.875</v>
      </c>
      <c r="N54" s="11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35.875</v>
      </c>
      <c r="AF54" s="4">
        <v>0</v>
      </c>
      <c r="AG54" s="3">
        <v>0</v>
      </c>
      <c r="AH54" s="4">
        <v>0</v>
      </c>
      <c r="AI54" s="3">
        <v>0</v>
      </c>
    </row>
    <row r="55" spans="1:35" ht="37.5" outlineLevel="5">
      <c r="A55" s="13" t="s">
        <v>112</v>
      </c>
      <c r="B55" s="14" t="s">
        <v>9</v>
      </c>
      <c r="C55" s="14" t="s">
        <v>29</v>
      </c>
      <c r="D55" s="14" t="s">
        <v>34</v>
      </c>
      <c r="E55" s="14" t="s">
        <v>6</v>
      </c>
      <c r="F55" s="14" t="s">
        <v>6</v>
      </c>
      <c r="G55" s="14"/>
      <c r="H55" s="14"/>
      <c r="I55" s="14"/>
      <c r="J55" s="14"/>
      <c r="K55" s="14"/>
      <c r="L55" s="15">
        <v>0</v>
      </c>
      <c r="M55" s="16">
        <f>M56</f>
        <v>13</v>
      </c>
      <c r="N55" s="11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13</v>
      </c>
      <c r="AF55" s="4">
        <v>0</v>
      </c>
      <c r="AG55" s="3">
        <v>0</v>
      </c>
      <c r="AH55" s="4">
        <v>0</v>
      </c>
      <c r="AI55" s="3">
        <v>0</v>
      </c>
    </row>
    <row r="56" spans="1:35" ht="56.25" outlineLevel="6">
      <c r="A56" s="13" t="s">
        <v>95</v>
      </c>
      <c r="B56" s="14" t="s">
        <v>9</v>
      </c>
      <c r="C56" s="14" t="s">
        <v>29</v>
      </c>
      <c r="D56" s="14" t="s">
        <v>34</v>
      </c>
      <c r="E56" s="14" t="s">
        <v>18</v>
      </c>
      <c r="F56" s="14" t="s">
        <v>6</v>
      </c>
      <c r="G56" s="14"/>
      <c r="H56" s="14"/>
      <c r="I56" s="14"/>
      <c r="J56" s="14"/>
      <c r="K56" s="14"/>
      <c r="L56" s="15">
        <v>0</v>
      </c>
      <c r="M56" s="16">
        <f>M57</f>
        <v>13</v>
      </c>
      <c r="N56" s="11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13</v>
      </c>
      <c r="AF56" s="4">
        <v>0</v>
      </c>
      <c r="AG56" s="3">
        <v>0</v>
      </c>
      <c r="AH56" s="4">
        <v>0</v>
      </c>
      <c r="AI56" s="3">
        <v>0</v>
      </c>
    </row>
    <row r="57" spans="1:35" ht="60.75" customHeight="1" outlineLevel="7">
      <c r="A57" s="13" t="s">
        <v>96</v>
      </c>
      <c r="B57" s="14" t="s">
        <v>9</v>
      </c>
      <c r="C57" s="14" t="s">
        <v>29</v>
      </c>
      <c r="D57" s="14" t="s">
        <v>34</v>
      </c>
      <c r="E57" s="14" t="s">
        <v>19</v>
      </c>
      <c r="F57" s="14" t="s">
        <v>6</v>
      </c>
      <c r="G57" s="14"/>
      <c r="H57" s="14"/>
      <c r="I57" s="14"/>
      <c r="J57" s="14"/>
      <c r="K57" s="14"/>
      <c r="L57" s="15">
        <v>0</v>
      </c>
      <c r="M57" s="16">
        <f>M58</f>
        <v>13</v>
      </c>
      <c r="N57" s="11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13</v>
      </c>
      <c r="AF57" s="4">
        <v>0</v>
      </c>
      <c r="AG57" s="3">
        <v>0</v>
      </c>
      <c r="AH57" s="4">
        <v>0</v>
      </c>
      <c r="AI57" s="3">
        <v>0</v>
      </c>
    </row>
    <row r="58" spans="1:35" ht="60.75" customHeight="1">
      <c r="A58" s="13" t="s">
        <v>98</v>
      </c>
      <c r="B58" s="14" t="s">
        <v>9</v>
      </c>
      <c r="C58" s="14" t="s">
        <v>29</v>
      </c>
      <c r="D58" s="14" t="s">
        <v>34</v>
      </c>
      <c r="E58" s="14" t="s">
        <v>21</v>
      </c>
      <c r="F58" s="14" t="s">
        <v>6</v>
      </c>
      <c r="G58" s="14"/>
      <c r="H58" s="14"/>
      <c r="I58" s="14"/>
      <c r="J58" s="14"/>
      <c r="K58" s="14"/>
      <c r="L58" s="15">
        <v>0</v>
      </c>
      <c r="M58" s="16">
        <v>13</v>
      </c>
      <c r="N58" s="11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13</v>
      </c>
      <c r="AF58" s="4">
        <v>0</v>
      </c>
      <c r="AG58" s="3">
        <v>0</v>
      </c>
      <c r="AH58" s="4">
        <v>0</v>
      </c>
      <c r="AI58" s="3">
        <v>0</v>
      </c>
    </row>
    <row r="59" spans="1:35" ht="18.75" outlineLevel="2">
      <c r="A59" s="13" t="s">
        <v>113</v>
      </c>
      <c r="B59" s="14" t="s">
        <v>9</v>
      </c>
      <c r="C59" s="14" t="s">
        <v>35</v>
      </c>
      <c r="D59" s="14" t="s">
        <v>8</v>
      </c>
      <c r="E59" s="14" t="s">
        <v>6</v>
      </c>
      <c r="F59" s="14" t="s">
        <v>6</v>
      </c>
      <c r="G59" s="14"/>
      <c r="H59" s="14"/>
      <c r="I59" s="14"/>
      <c r="J59" s="14"/>
      <c r="K59" s="14"/>
      <c r="L59" s="15">
        <v>0</v>
      </c>
      <c r="M59" s="16">
        <f t="shared" ref="M59:M64" si="0">M60</f>
        <v>250.1</v>
      </c>
      <c r="N59" s="11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250.1</v>
      </c>
      <c r="AF59" s="4">
        <v>0</v>
      </c>
      <c r="AG59" s="3">
        <v>0</v>
      </c>
      <c r="AH59" s="4">
        <v>0</v>
      </c>
      <c r="AI59" s="3">
        <v>0</v>
      </c>
    </row>
    <row r="60" spans="1:35" ht="37.5" outlineLevel="3">
      <c r="A60" s="13" t="s">
        <v>114</v>
      </c>
      <c r="B60" s="14" t="s">
        <v>9</v>
      </c>
      <c r="C60" s="14" t="s">
        <v>36</v>
      </c>
      <c r="D60" s="14" t="s">
        <v>8</v>
      </c>
      <c r="E60" s="14" t="s">
        <v>6</v>
      </c>
      <c r="F60" s="14" t="s">
        <v>6</v>
      </c>
      <c r="G60" s="14"/>
      <c r="H60" s="14"/>
      <c r="I60" s="14"/>
      <c r="J60" s="14"/>
      <c r="K60" s="14"/>
      <c r="L60" s="15">
        <v>0</v>
      </c>
      <c r="M60" s="16">
        <f t="shared" si="0"/>
        <v>250.1</v>
      </c>
      <c r="N60" s="11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250.1</v>
      </c>
      <c r="AF60" s="4">
        <v>0</v>
      </c>
      <c r="AG60" s="3">
        <v>0</v>
      </c>
      <c r="AH60" s="4">
        <v>0</v>
      </c>
      <c r="AI60" s="3">
        <v>0</v>
      </c>
    </row>
    <row r="61" spans="1:35" ht="18.75" outlineLevel="4">
      <c r="A61" s="13" t="s">
        <v>89</v>
      </c>
      <c r="B61" s="14" t="s">
        <v>9</v>
      </c>
      <c r="C61" s="14" t="s">
        <v>36</v>
      </c>
      <c r="D61" s="14" t="s">
        <v>12</v>
      </c>
      <c r="E61" s="14" t="s">
        <v>6</v>
      </c>
      <c r="F61" s="14" t="s">
        <v>6</v>
      </c>
      <c r="G61" s="14"/>
      <c r="H61" s="14"/>
      <c r="I61" s="14"/>
      <c r="J61" s="14"/>
      <c r="K61" s="14"/>
      <c r="L61" s="15">
        <v>0</v>
      </c>
      <c r="M61" s="16">
        <f t="shared" si="0"/>
        <v>250.1</v>
      </c>
      <c r="N61" s="11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250.1</v>
      </c>
      <c r="AF61" s="4">
        <v>0</v>
      </c>
      <c r="AG61" s="3">
        <v>0</v>
      </c>
      <c r="AH61" s="4">
        <v>0</v>
      </c>
      <c r="AI61" s="3">
        <v>0</v>
      </c>
    </row>
    <row r="62" spans="1:35" ht="75" outlineLevel="5">
      <c r="A62" s="13" t="s">
        <v>115</v>
      </c>
      <c r="B62" s="14" t="s">
        <v>9</v>
      </c>
      <c r="C62" s="14" t="s">
        <v>36</v>
      </c>
      <c r="D62" s="14" t="s">
        <v>37</v>
      </c>
      <c r="E62" s="14" t="s">
        <v>6</v>
      </c>
      <c r="F62" s="14" t="s">
        <v>6</v>
      </c>
      <c r="G62" s="14"/>
      <c r="H62" s="14"/>
      <c r="I62" s="14"/>
      <c r="J62" s="14"/>
      <c r="K62" s="14"/>
      <c r="L62" s="15">
        <v>0</v>
      </c>
      <c r="M62" s="16">
        <f t="shared" si="0"/>
        <v>250.1</v>
      </c>
      <c r="N62" s="11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250.1</v>
      </c>
      <c r="AF62" s="4">
        <v>0</v>
      </c>
      <c r="AG62" s="3">
        <v>0</v>
      </c>
      <c r="AH62" s="4">
        <v>0</v>
      </c>
      <c r="AI62" s="3">
        <v>0</v>
      </c>
    </row>
    <row r="63" spans="1:35" ht="134.25" customHeight="1" outlineLevel="6">
      <c r="A63" s="13" t="s">
        <v>91</v>
      </c>
      <c r="B63" s="14" t="s">
        <v>9</v>
      </c>
      <c r="C63" s="14" t="s">
        <v>36</v>
      </c>
      <c r="D63" s="14" t="s">
        <v>37</v>
      </c>
      <c r="E63" s="14" t="s">
        <v>14</v>
      </c>
      <c r="F63" s="14" t="s">
        <v>6</v>
      </c>
      <c r="G63" s="14"/>
      <c r="H63" s="14"/>
      <c r="I63" s="14"/>
      <c r="J63" s="14"/>
      <c r="K63" s="14"/>
      <c r="L63" s="15">
        <v>0</v>
      </c>
      <c r="M63" s="16">
        <f t="shared" si="0"/>
        <v>250.1</v>
      </c>
      <c r="N63" s="11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250.1</v>
      </c>
      <c r="AF63" s="4">
        <v>0</v>
      </c>
      <c r="AG63" s="3">
        <v>0</v>
      </c>
      <c r="AH63" s="4">
        <v>0</v>
      </c>
      <c r="AI63" s="3">
        <v>0</v>
      </c>
    </row>
    <row r="64" spans="1:35" ht="56.25" outlineLevel="7">
      <c r="A64" s="13" t="s">
        <v>92</v>
      </c>
      <c r="B64" s="14" t="s">
        <v>9</v>
      </c>
      <c r="C64" s="14" t="s">
        <v>36</v>
      </c>
      <c r="D64" s="14" t="s">
        <v>37</v>
      </c>
      <c r="E64" s="14" t="s">
        <v>15</v>
      </c>
      <c r="F64" s="14" t="s">
        <v>6</v>
      </c>
      <c r="G64" s="14"/>
      <c r="H64" s="14"/>
      <c r="I64" s="14"/>
      <c r="J64" s="14"/>
      <c r="K64" s="14"/>
      <c r="L64" s="15">
        <v>0</v>
      </c>
      <c r="M64" s="16">
        <f t="shared" si="0"/>
        <v>250.1</v>
      </c>
      <c r="N64" s="11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250.1</v>
      </c>
      <c r="AF64" s="4">
        <v>0</v>
      </c>
      <c r="AG64" s="3">
        <v>0</v>
      </c>
      <c r="AH64" s="4">
        <v>0</v>
      </c>
      <c r="AI64" s="3">
        <v>0</v>
      </c>
    </row>
    <row r="65" spans="1:35" ht="75" customHeight="1">
      <c r="A65" s="13" t="s">
        <v>93</v>
      </c>
      <c r="B65" s="14" t="s">
        <v>9</v>
      </c>
      <c r="C65" s="14" t="s">
        <v>36</v>
      </c>
      <c r="D65" s="14" t="s">
        <v>37</v>
      </c>
      <c r="E65" s="14" t="s">
        <v>16</v>
      </c>
      <c r="F65" s="14" t="s">
        <v>6</v>
      </c>
      <c r="G65" s="14"/>
      <c r="H65" s="14"/>
      <c r="I65" s="14"/>
      <c r="J65" s="14"/>
      <c r="K65" s="14"/>
      <c r="L65" s="15">
        <v>0</v>
      </c>
      <c r="M65" s="16">
        <v>250.1</v>
      </c>
      <c r="N65" s="11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250.1</v>
      </c>
      <c r="AF65" s="4">
        <v>0</v>
      </c>
      <c r="AG65" s="3">
        <v>0</v>
      </c>
      <c r="AH65" s="4">
        <v>0</v>
      </c>
      <c r="AI65" s="3">
        <v>0</v>
      </c>
    </row>
    <row r="66" spans="1:35" ht="18.75" outlineLevel="2">
      <c r="A66" s="13" t="s">
        <v>116</v>
      </c>
      <c r="B66" s="14" t="s">
        <v>9</v>
      </c>
      <c r="C66" s="14" t="s">
        <v>38</v>
      </c>
      <c r="D66" s="14" t="s">
        <v>8</v>
      </c>
      <c r="E66" s="14" t="s">
        <v>6</v>
      </c>
      <c r="F66" s="14" t="s">
        <v>6</v>
      </c>
      <c r="G66" s="14"/>
      <c r="H66" s="14"/>
      <c r="I66" s="14"/>
      <c r="J66" s="14"/>
      <c r="K66" s="14"/>
      <c r="L66" s="15">
        <v>0</v>
      </c>
      <c r="M66" s="16">
        <f>M67</f>
        <v>6165.8503799999999</v>
      </c>
      <c r="N66" s="11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6165.8503799999999</v>
      </c>
      <c r="AF66" s="4">
        <v>0</v>
      </c>
      <c r="AG66" s="3">
        <v>0</v>
      </c>
      <c r="AH66" s="4">
        <v>0</v>
      </c>
      <c r="AI66" s="3">
        <v>0</v>
      </c>
    </row>
    <row r="67" spans="1:35" ht="37.5" outlineLevel="3">
      <c r="A67" s="13" t="s">
        <v>117</v>
      </c>
      <c r="B67" s="14" t="s">
        <v>9</v>
      </c>
      <c r="C67" s="14" t="s">
        <v>39</v>
      </c>
      <c r="D67" s="14" t="s">
        <v>8</v>
      </c>
      <c r="E67" s="14" t="s">
        <v>6</v>
      </c>
      <c r="F67" s="14" t="s">
        <v>6</v>
      </c>
      <c r="G67" s="14"/>
      <c r="H67" s="14"/>
      <c r="I67" s="14"/>
      <c r="J67" s="14"/>
      <c r="K67" s="14"/>
      <c r="L67" s="15">
        <v>0</v>
      </c>
      <c r="M67" s="16">
        <f>M68</f>
        <v>6165.8503799999999</v>
      </c>
      <c r="N67" s="11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6165.8503799999999</v>
      </c>
      <c r="AF67" s="4">
        <v>0</v>
      </c>
      <c r="AG67" s="3">
        <v>0</v>
      </c>
      <c r="AH67" s="4">
        <v>0</v>
      </c>
      <c r="AI67" s="3">
        <v>0</v>
      </c>
    </row>
    <row r="68" spans="1:35" ht="18.75" outlineLevel="4">
      <c r="A68" s="13" t="s">
        <v>89</v>
      </c>
      <c r="B68" s="14" t="s">
        <v>9</v>
      </c>
      <c r="C68" s="14" t="s">
        <v>39</v>
      </c>
      <c r="D68" s="14" t="s">
        <v>12</v>
      </c>
      <c r="E68" s="14" t="s">
        <v>6</v>
      </c>
      <c r="F68" s="14" t="s">
        <v>6</v>
      </c>
      <c r="G68" s="14"/>
      <c r="H68" s="14"/>
      <c r="I68" s="14"/>
      <c r="J68" s="14"/>
      <c r="K68" s="14"/>
      <c r="L68" s="15">
        <v>0</v>
      </c>
      <c r="M68" s="16">
        <f>M69+M73+M77+M81+M85+M89</f>
        <v>6165.8503799999999</v>
      </c>
      <c r="N68" s="11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6165.8503799999999</v>
      </c>
      <c r="AF68" s="4">
        <v>0</v>
      </c>
      <c r="AG68" s="3">
        <v>0</v>
      </c>
      <c r="AH68" s="4">
        <v>0</v>
      </c>
      <c r="AI68" s="3">
        <v>0</v>
      </c>
    </row>
    <row r="69" spans="1:35" ht="56.25" outlineLevel="5">
      <c r="A69" s="13" t="s">
        <v>118</v>
      </c>
      <c r="B69" s="14" t="s">
        <v>9</v>
      </c>
      <c r="C69" s="14" t="s">
        <v>39</v>
      </c>
      <c r="D69" s="14" t="s">
        <v>40</v>
      </c>
      <c r="E69" s="14" t="s">
        <v>6</v>
      </c>
      <c r="F69" s="14" t="s">
        <v>6</v>
      </c>
      <c r="G69" s="14"/>
      <c r="H69" s="14"/>
      <c r="I69" s="14"/>
      <c r="J69" s="14"/>
      <c r="K69" s="14"/>
      <c r="L69" s="15">
        <v>0</v>
      </c>
      <c r="M69" s="16">
        <f>M70</f>
        <v>150</v>
      </c>
      <c r="N69" s="11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150</v>
      </c>
      <c r="AF69" s="4">
        <v>0</v>
      </c>
      <c r="AG69" s="3">
        <v>0</v>
      </c>
      <c r="AH69" s="4">
        <v>0</v>
      </c>
      <c r="AI69" s="3">
        <v>0</v>
      </c>
    </row>
    <row r="70" spans="1:35" ht="56.25" outlineLevel="6">
      <c r="A70" s="13" t="s">
        <v>95</v>
      </c>
      <c r="B70" s="14" t="s">
        <v>9</v>
      </c>
      <c r="C70" s="14" t="s">
        <v>39</v>
      </c>
      <c r="D70" s="14" t="s">
        <v>40</v>
      </c>
      <c r="E70" s="14" t="s">
        <v>18</v>
      </c>
      <c r="F70" s="14" t="s">
        <v>6</v>
      </c>
      <c r="G70" s="14"/>
      <c r="H70" s="14"/>
      <c r="I70" s="14"/>
      <c r="J70" s="14"/>
      <c r="K70" s="14"/>
      <c r="L70" s="15">
        <v>0</v>
      </c>
      <c r="M70" s="16">
        <f>M71</f>
        <v>150</v>
      </c>
      <c r="N70" s="11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150</v>
      </c>
      <c r="AF70" s="4">
        <v>0</v>
      </c>
      <c r="AG70" s="3">
        <v>0</v>
      </c>
      <c r="AH70" s="4">
        <v>0</v>
      </c>
      <c r="AI70" s="3">
        <v>0</v>
      </c>
    </row>
    <row r="71" spans="1:35" ht="61.5" customHeight="1" outlineLevel="7">
      <c r="A71" s="13" t="s">
        <v>96</v>
      </c>
      <c r="B71" s="14" t="s">
        <v>9</v>
      </c>
      <c r="C71" s="14" t="s">
        <v>39</v>
      </c>
      <c r="D71" s="14" t="s">
        <v>40</v>
      </c>
      <c r="E71" s="14" t="s">
        <v>19</v>
      </c>
      <c r="F71" s="14" t="s">
        <v>6</v>
      </c>
      <c r="G71" s="14"/>
      <c r="H71" s="14"/>
      <c r="I71" s="14"/>
      <c r="J71" s="14"/>
      <c r="K71" s="14"/>
      <c r="L71" s="15">
        <v>0</v>
      </c>
      <c r="M71" s="16">
        <f>M72</f>
        <v>150</v>
      </c>
      <c r="N71" s="11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150</v>
      </c>
      <c r="AF71" s="4">
        <v>0</v>
      </c>
      <c r="AG71" s="3">
        <v>0</v>
      </c>
      <c r="AH71" s="4">
        <v>0</v>
      </c>
      <c r="AI71" s="3">
        <v>0</v>
      </c>
    </row>
    <row r="72" spans="1:35" ht="60.75" customHeight="1">
      <c r="A72" s="13" t="s">
        <v>98</v>
      </c>
      <c r="B72" s="14" t="s">
        <v>9</v>
      </c>
      <c r="C72" s="14" t="s">
        <v>39</v>
      </c>
      <c r="D72" s="14" t="s">
        <v>40</v>
      </c>
      <c r="E72" s="14" t="s">
        <v>21</v>
      </c>
      <c r="F72" s="14" t="s">
        <v>6</v>
      </c>
      <c r="G72" s="14"/>
      <c r="H72" s="14"/>
      <c r="I72" s="14"/>
      <c r="J72" s="14"/>
      <c r="K72" s="14"/>
      <c r="L72" s="15">
        <v>0</v>
      </c>
      <c r="M72" s="16">
        <v>150</v>
      </c>
      <c r="N72" s="11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150</v>
      </c>
      <c r="AF72" s="4">
        <v>0</v>
      </c>
      <c r="AG72" s="3">
        <v>0</v>
      </c>
      <c r="AH72" s="4">
        <v>0</v>
      </c>
      <c r="AI72" s="3">
        <v>0</v>
      </c>
    </row>
    <row r="73" spans="1:35" ht="93.75" outlineLevel="5">
      <c r="A73" s="13" t="s">
        <v>119</v>
      </c>
      <c r="B73" s="14" t="s">
        <v>9</v>
      </c>
      <c r="C73" s="14" t="s">
        <v>39</v>
      </c>
      <c r="D73" s="14" t="s">
        <v>41</v>
      </c>
      <c r="E73" s="14" t="s">
        <v>6</v>
      </c>
      <c r="F73" s="14" t="s">
        <v>6</v>
      </c>
      <c r="G73" s="14"/>
      <c r="H73" s="14"/>
      <c r="I73" s="14"/>
      <c r="J73" s="14"/>
      <c r="K73" s="14"/>
      <c r="L73" s="15">
        <v>0</v>
      </c>
      <c r="M73" s="16">
        <f>M74</f>
        <v>1695.6</v>
      </c>
      <c r="N73" s="11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1695.6</v>
      </c>
      <c r="AF73" s="4">
        <v>0</v>
      </c>
      <c r="AG73" s="3">
        <v>0</v>
      </c>
      <c r="AH73" s="4">
        <v>0</v>
      </c>
      <c r="AI73" s="3">
        <v>0</v>
      </c>
    </row>
    <row r="74" spans="1:35" ht="56.25" outlineLevel="6">
      <c r="A74" s="13" t="s">
        <v>95</v>
      </c>
      <c r="B74" s="14" t="s">
        <v>9</v>
      </c>
      <c r="C74" s="14" t="s">
        <v>39</v>
      </c>
      <c r="D74" s="14" t="s">
        <v>41</v>
      </c>
      <c r="E74" s="14" t="s">
        <v>18</v>
      </c>
      <c r="F74" s="14" t="s">
        <v>6</v>
      </c>
      <c r="G74" s="14"/>
      <c r="H74" s="14"/>
      <c r="I74" s="14"/>
      <c r="J74" s="14"/>
      <c r="K74" s="14"/>
      <c r="L74" s="15">
        <v>0</v>
      </c>
      <c r="M74" s="16">
        <f>M75</f>
        <v>1695.6</v>
      </c>
      <c r="N74" s="11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1695.6</v>
      </c>
      <c r="AF74" s="4">
        <v>0</v>
      </c>
      <c r="AG74" s="3">
        <v>0</v>
      </c>
      <c r="AH74" s="4">
        <v>0</v>
      </c>
      <c r="AI74" s="3">
        <v>0</v>
      </c>
    </row>
    <row r="75" spans="1:35" ht="58.5" customHeight="1" outlineLevel="7">
      <c r="A75" s="13" t="s">
        <v>96</v>
      </c>
      <c r="B75" s="14" t="s">
        <v>9</v>
      </c>
      <c r="C75" s="14" t="s">
        <v>39</v>
      </c>
      <c r="D75" s="14" t="s">
        <v>41</v>
      </c>
      <c r="E75" s="14" t="s">
        <v>19</v>
      </c>
      <c r="F75" s="14" t="s">
        <v>6</v>
      </c>
      <c r="G75" s="14"/>
      <c r="H75" s="14"/>
      <c r="I75" s="14"/>
      <c r="J75" s="14"/>
      <c r="K75" s="14"/>
      <c r="L75" s="15">
        <v>0</v>
      </c>
      <c r="M75" s="16">
        <f>M76</f>
        <v>1695.6</v>
      </c>
      <c r="N75" s="11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1695.6</v>
      </c>
      <c r="AF75" s="4">
        <v>0</v>
      </c>
      <c r="AG75" s="3">
        <v>0</v>
      </c>
      <c r="AH75" s="4">
        <v>0</v>
      </c>
      <c r="AI75" s="3">
        <v>0</v>
      </c>
    </row>
    <row r="76" spans="1:35" ht="55.5" customHeight="1">
      <c r="A76" s="13" t="s">
        <v>98</v>
      </c>
      <c r="B76" s="14" t="s">
        <v>9</v>
      </c>
      <c r="C76" s="14" t="s">
        <v>39</v>
      </c>
      <c r="D76" s="14" t="s">
        <v>41</v>
      </c>
      <c r="E76" s="14" t="s">
        <v>21</v>
      </c>
      <c r="F76" s="14" t="s">
        <v>6</v>
      </c>
      <c r="G76" s="14"/>
      <c r="H76" s="14"/>
      <c r="I76" s="14"/>
      <c r="J76" s="14"/>
      <c r="K76" s="14"/>
      <c r="L76" s="15">
        <v>0</v>
      </c>
      <c r="M76" s="16">
        <v>1695.6</v>
      </c>
      <c r="N76" s="11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1695.6</v>
      </c>
      <c r="AF76" s="4">
        <v>0</v>
      </c>
      <c r="AG76" s="3">
        <v>0</v>
      </c>
      <c r="AH76" s="4">
        <v>0</v>
      </c>
      <c r="AI76" s="3">
        <v>0</v>
      </c>
    </row>
    <row r="77" spans="1:35" ht="75" outlineLevel="5">
      <c r="A77" s="13" t="s">
        <v>120</v>
      </c>
      <c r="B77" s="14" t="s">
        <v>9</v>
      </c>
      <c r="C77" s="14" t="s">
        <v>39</v>
      </c>
      <c r="D77" s="14" t="s">
        <v>42</v>
      </c>
      <c r="E77" s="14" t="s">
        <v>6</v>
      </c>
      <c r="F77" s="14" t="s">
        <v>6</v>
      </c>
      <c r="G77" s="14"/>
      <c r="H77" s="14"/>
      <c r="I77" s="14"/>
      <c r="J77" s="14"/>
      <c r="K77" s="14"/>
      <c r="L77" s="15">
        <v>0</v>
      </c>
      <c r="M77" s="16">
        <f>M78</f>
        <v>3</v>
      </c>
      <c r="N77" s="11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3</v>
      </c>
      <c r="AF77" s="4">
        <v>0</v>
      </c>
      <c r="AG77" s="3">
        <v>0</v>
      </c>
      <c r="AH77" s="4">
        <v>0</v>
      </c>
      <c r="AI77" s="3">
        <v>0</v>
      </c>
    </row>
    <row r="78" spans="1:35" ht="56.25" outlineLevel="6">
      <c r="A78" s="13" t="s">
        <v>95</v>
      </c>
      <c r="B78" s="14" t="s">
        <v>9</v>
      </c>
      <c r="C78" s="14" t="s">
        <v>39</v>
      </c>
      <c r="D78" s="14" t="s">
        <v>42</v>
      </c>
      <c r="E78" s="14" t="s">
        <v>18</v>
      </c>
      <c r="F78" s="14" t="s">
        <v>6</v>
      </c>
      <c r="G78" s="14"/>
      <c r="H78" s="14"/>
      <c r="I78" s="14"/>
      <c r="J78" s="14"/>
      <c r="K78" s="14"/>
      <c r="L78" s="15">
        <v>0</v>
      </c>
      <c r="M78" s="16">
        <f>M79</f>
        <v>3</v>
      </c>
      <c r="N78" s="11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3</v>
      </c>
      <c r="AF78" s="4">
        <v>0</v>
      </c>
      <c r="AG78" s="3">
        <v>0</v>
      </c>
      <c r="AH78" s="4">
        <v>0</v>
      </c>
      <c r="AI78" s="3">
        <v>0</v>
      </c>
    </row>
    <row r="79" spans="1:35" ht="61.5" customHeight="1" outlineLevel="7">
      <c r="A79" s="13" t="s">
        <v>96</v>
      </c>
      <c r="B79" s="14" t="s">
        <v>9</v>
      </c>
      <c r="C79" s="14" t="s">
        <v>39</v>
      </c>
      <c r="D79" s="14" t="s">
        <v>42</v>
      </c>
      <c r="E79" s="14" t="s">
        <v>19</v>
      </c>
      <c r="F79" s="14" t="s">
        <v>6</v>
      </c>
      <c r="G79" s="14"/>
      <c r="H79" s="14"/>
      <c r="I79" s="14"/>
      <c r="J79" s="14"/>
      <c r="K79" s="14"/>
      <c r="L79" s="15">
        <v>0</v>
      </c>
      <c r="M79" s="16">
        <f>M80</f>
        <v>3</v>
      </c>
      <c r="N79" s="11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3</v>
      </c>
      <c r="AF79" s="4">
        <v>0</v>
      </c>
      <c r="AG79" s="3">
        <v>0</v>
      </c>
      <c r="AH79" s="4">
        <v>0</v>
      </c>
      <c r="AI79" s="3">
        <v>0</v>
      </c>
    </row>
    <row r="80" spans="1:35" ht="59.25" customHeight="1">
      <c r="A80" s="13" t="s">
        <v>98</v>
      </c>
      <c r="B80" s="14" t="s">
        <v>9</v>
      </c>
      <c r="C80" s="14" t="s">
        <v>39</v>
      </c>
      <c r="D80" s="14" t="s">
        <v>42</v>
      </c>
      <c r="E80" s="14" t="s">
        <v>21</v>
      </c>
      <c r="F80" s="14" t="s">
        <v>6</v>
      </c>
      <c r="G80" s="14"/>
      <c r="H80" s="14"/>
      <c r="I80" s="14"/>
      <c r="J80" s="14"/>
      <c r="K80" s="14"/>
      <c r="L80" s="15">
        <v>0</v>
      </c>
      <c r="M80" s="16">
        <v>3</v>
      </c>
      <c r="N80" s="11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3</v>
      </c>
      <c r="AF80" s="4">
        <v>0</v>
      </c>
      <c r="AG80" s="3">
        <v>0</v>
      </c>
      <c r="AH80" s="4">
        <v>0</v>
      </c>
      <c r="AI80" s="3">
        <v>0</v>
      </c>
    </row>
    <row r="81" spans="1:35" ht="96.75" customHeight="1" outlineLevel="5">
      <c r="A81" s="13" t="s">
        <v>121</v>
      </c>
      <c r="B81" s="14" t="s">
        <v>9</v>
      </c>
      <c r="C81" s="14" t="s">
        <v>39</v>
      </c>
      <c r="D81" s="14" t="s">
        <v>43</v>
      </c>
      <c r="E81" s="14" t="s">
        <v>6</v>
      </c>
      <c r="F81" s="14" t="s">
        <v>6</v>
      </c>
      <c r="G81" s="14"/>
      <c r="H81" s="14"/>
      <c r="I81" s="14"/>
      <c r="J81" s="14"/>
      <c r="K81" s="14"/>
      <c r="L81" s="15">
        <v>0</v>
      </c>
      <c r="M81" s="16">
        <f>M82</f>
        <v>84.8</v>
      </c>
      <c r="N81" s="11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84.8</v>
      </c>
      <c r="AF81" s="4">
        <v>0</v>
      </c>
      <c r="AG81" s="3">
        <v>0</v>
      </c>
      <c r="AH81" s="4">
        <v>0</v>
      </c>
      <c r="AI81" s="3">
        <v>0</v>
      </c>
    </row>
    <row r="82" spans="1:35" ht="56.25" outlineLevel="6">
      <c r="A82" s="13" t="s">
        <v>95</v>
      </c>
      <c r="B82" s="14" t="s">
        <v>9</v>
      </c>
      <c r="C82" s="14" t="s">
        <v>39</v>
      </c>
      <c r="D82" s="14" t="s">
        <v>43</v>
      </c>
      <c r="E82" s="14" t="s">
        <v>18</v>
      </c>
      <c r="F82" s="14" t="s">
        <v>6</v>
      </c>
      <c r="G82" s="14"/>
      <c r="H82" s="14"/>
      <c r="I82" s="14"/>
      <c r="J82" s="14"/>
      <c r="K82" s="14"/>
      <c r="L82" s="15">
        <v>0</v>
      </c>
      <c r="M82" s="16">
        <f>M83</f>
        <v>84.8</v>
      </c>
      <c r="N82" s="11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84.8</v>
      </c>
      <c r="AF82" s="4">
        <v>0</v>
      </c>
      <c r="AG82" s="3">
        <v>0</v>
      </c>
      <c r="AH82" s="4">
        <v>0</v>
      </c>
      <c r="AI82" s="3">
        <v>0</v>
      </c>
    </row>
    <row r="83" spans="1:35" ht="57.75" customHeight="1" outlineLevel="7">
      <c r="A83" s="13" t="s">
        <v>96</v>
      </c>
      <c r="B83" s="14" t="s">
        <v>9</v>
      </c>
      <c r="C83" s="14" t="s">
        <v>39</v>
      </c>
      <c r="D83" s="14" t="s">
        <v>43</v>
      </c>
      <c r="E83" s="14" t="s">
        <v>19</v>
      </c>
      <c r="F83" s="14" t="s">
        <v>6</v>
      </c>
      <c r="G83" s="14"/>
      <c r="H83" s="14"/>
      <c r="I83" s="14"/>
      <c r="J83" s="14"/>
      <c r="K83" s="14"/>
      <c r="L83" s="15">
        <v>0</v>
      </c>
      <c r="M83" s="16">
        <f>M84</f>
        <v>84.8</v>
      </c>
      <c r="N83" s="11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84.8</v>
      </c>
      <c r="AF83" s="4">
        <v>0</v>
      </c>
      <c r="AG83" s="3">
        <v>0</v>
      </c>
      <c r="AH83" s="4">
        <v>0</v>
      </c>
      <c r="AI83" s="3">
        <v>0</v>
      </c>
    </row>
    <row r="84" spans="1:35" ht="59.25" customHeight="1">
      <c r="A84" s="13" t="s">
        <v>98</v>
      </c>
      <c r="B84" s="14" t="s">
        <v>9</v>
      </c>
      <c r="C84" s="14" t="s">
        <v>39</v>
      </c>
      <c r="D84" s="14" t="s">
        <v>43</v>
      </c>
      <c r="E84" s="14" t="s">
        <v>21</v>
      </c>
      <c r="F84" s="14" t="s">
        <v>6</v>
      </c>
      <c r="G84" s="14"/>
      <c r="H84" s="14"/>
      <c r="I84" s="14"/>
      <c r="J84" s="14"/>
      <c r="K84" s="14"/>
      <c r="L84" s="15">
        <v>0</v>
      </c>
      <c r="M84" s="16">
        <v>84.8</v>
      </c>
      <c r="N84" s="11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84.8</v>
      </c>
      <c r="AF84" s="4">
        <v>0</v>
      </c>
      <c r="AG84" s="3">
        <v>0</v>
      </c>
      <c r="AH84" s="4">
        <v>0</v>
      </c>
      <c r="AI84" s="3">
        <v>0</v>
      </c>
    </row>
    <row r="85" spans="1:35" ht="98.25" customHeight="1" outlineLevel="5">
      <c r="A85" s="13" t="s">
        <v>122</v>
      </c>
      <c r="B85" s="14" t="s">
        <v>9</v>
      </c>
      <c r="C85" s="14" t="s">
        <v>39</v>
      </c>
      <c r="D85" s="14" t="s">
        <v>44</v>
      </c>
      <c r="E85" s="14" t="s">
        <v>6</v>
      </c>
      <c r="F85" s="14" t="s">
        <v>6</v>
      </c>
      <c r="G85" s="14"/>
      <c r="H85" s="14"/>
      <c r="I85" s="14"/>
      <c r="J85" s="14"/>
      <c r="K85" s="14"/>
      <c r="L85" s="15">
        <v>0</v>
      </c>
      <c r="M85" s="16">
        <f>M86</f>
        <v>83</v>
      </c>
      <c r="N85" s="11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83</v>
      </c>
      <c r="AF85" s="4">
        <v>0</v>
      </c>
      <c r="AG85" s="3">
        <v>0</v>
      </c>
      <c r="AH85" s="4">
        <v>0</v>
      </c>
      <c r="AI85" s="3">
        <v>0</v>
      </c>
    </row>
    <row r="86" spans="1:35" ht="56.25" outlineLevel="6">
      <c r="A86" s="13" t="s">
        <v>95</v>
      </c>
      <c r="B86" s="14" t="s">
        <v>9</v>
      </c>
      <c r="C86" s="14" t="s">
        <v>39</v>
      </c>
      <c r="D86" s="14" t="s">
        <v>44</v>
      </c>
      <c r="E86" s="14" t="s">
        <v>18</v>
      </c>
      <c r="F86" s="14" t="s">
        <v>6</v>
      </c>
      <c r="G86" s="14"/>
      <c r="H86" s="14"/>
      <c r="I86" s="14"/>
      <c r="J86" s="14"/>
      <c r="K86" s="14"/>
      <c r="L86" s="15">
        <v>0</v>
      </c>
      <c r="M86" s="16">
        <f>M87</f>
        <v>83</v>
      </c>
      <c r="N86" s="11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83</v>
      </c>
      <c r="AF86" s="4">
        <v>0</v>
      </c>
      <c r="AG86" s="3">
        <v>0</v>
      </c>
      <c r="AH86" s="4">
        <v>0</v>
      </c>
      <c r="AI86" s="3">
        <v>0</v>
      </c>
    </row>
    <row r="87" spans="1:35" ht="57" customHeight="1" outlineLevel="7">
      <c r="A87" s="13" t="s">
        <v>96</v>
      </c>
      <c r="B87" s="14" t="s">
        <v>9</v>
      </c>
      <c r="C87" s="14" t="s">
        <v>39</v>
      </c>
      <c r="D87" s="14" t="s">
        <v>44</v>
      </c>
      <c r="E87" s="14" t="s">
        <v>19</v>
      </c>
      <c r="F87" s="14" t="s">
        <v>6</v>
      </c>
      <c r="G87" s="14"/>
      <c r="H87" s="14"/>
      <c r="I87" s="14"/>
      <c r="J87" s="14"/>
      <c r="K87" s="14"/>
      <c r="L87" s="15">
        <v>0</v>
      </c>
      <c r="M87" s="16">
        <f>M88</f>
        <v>83</v>
      </c>
      <c r="N87" s="11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83</v>
      </c>
      <c r="AF87" s="4">
        <v>0</v>
      </c>
      <c r="AG87" s="3">
        <v>0</v>
      </c>
      <c r="AH87" s="4">
        <v>0</v>
      </c>
      <c r="AI87" s="3">
        <v>0</v>
      </c>
    </row>
    <row r="88" spans="1:35" ht="62.25" customHeight="1">
      <c r="A88" s="13" t="s">
        <v>98</v>
      </c>
      <c r="B88" s="14" t="s">
        <v>9</v>
      </c>
      <c r="C88" s="14" t="s">
        <v>39</v>
      </c>
      <c r="D88" s="14" t="s">
        <v>44</v>
      </c>
      <c r="E88" s="14" t="s">
        <v>21</v>
      </c>
      <c r="F88" s="14" t="s">
        <v>6</v>
      </c>
      <c r="G88" s="14"/>
      <c r="H88" s="14"/>
      <c r="I88" s="14"/>
      <c r="J88" s="14"/>
      <c r="K88" s="14"/>
      <c r="L88" s="15">
        <v>0</v>
      </c>
      <c r="M88" s="16">
        <v>83</v>
      </c>
      <c r="N88" s="11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83</v>
      </c>
      <c r="AF88" s="4">
        <v>0</v>
      </c>
      <c r="AG88" s="3">
        <v>0</v>
      </c>
      <c r="AH88" s="4">
        <v>0</v>
      </c>
      <c r="AI88" s="3">
        <v>0</v>
      </c>
    </row>
    <row r="89" spans="1:35" ht="112.5" outlineLevel="5">
      <c r="A89" s="13" t="s">
        <v>123</v>
      </c>
      <c r="B89" s="14" t="s">
        <v>9</v>
      </c>
      <c r="C89" s="14" t="s">
        <v>39</v>
      </c>
      <c r="D89" s="14" t="s">
        <v>45</v>
      </c>
      <c r="E89" s="14" t="s">
        <v>6</v>
      </c>
      <c r="F89" s="14" t="s">
        <v>6</v>
      </c>
      <c r="G89" s="14"/>
      <c r="H89" s="14"/>
      <c r="I89" s="14"/>
      <c r="J89" s="14"/>
      <c r="K89" s="14"/>
      <c r="L89" s="15">
        <v>0</v>
      </c>
      <c r="M89" s="16">
        <f>M90</f>
        <v>4149.4503800000002</v>
      </c>
      <c r="N89" s="11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4149.4503800000002</v>
      </c>
      <c r="AF89" s="4">
        <v>0</v>
      </c>
      <c r="AG89" s="3">
        <v>0</v>
      </c>
      <c r="AH89" s="4">
        <v>0</v>
      </c>
      <c r="AI89" s="3">
        <v>0</v>
      </c>
    </row>
    <row r="90" spans="1:35" ht="56.25" outlineLevel="6">
      <c r="A90" s="13" t="s">
        <v>95</v>
      </c>
      <c r="B90" s="14" t="s">
        <v>9</v>
      </c>
      <c r="C90" s="14" t="s">
        <v>39</v>
      </c>
      <c r="D90" s="14" t="s">
        <v>45</v>
      </c>
      <c r="E90" s="14" t="s">
        <v>18</v>
      </c>
      <c r="F90" s="14" t="s">
        <v>6</v>
      </c>
      <c r="G90" s="14"/>
      <c r="H90" s="14"/>
      <c r="I90" s="14"/>
      <c r="J90" s="14"/>
      <c r="K90" s="14"/>
      <c r="L90" s="15">
        <v>0</v>
      </c>
      <c r="M90" s="16">
        <f>M91</f>
        <v>4149.4503800000002</v>
      </c>
      <c r="N90" s="11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4149.4503800000002</v>
      </c>
      <c r="AF90" s="4">
        <v>0</v>
      </c>
      <c r="AG90" s="3">
        <v>0</v>
      </c>
      <c r="AH90" s="4">
        <v>0</v>
      </c>
      <c r="AI90" s="3">
        <v>0</v>
      </c>
    </row>
    <row r="91" spans="1:35" ht="63" customHeight="1" outlineLevel="7">
      <c r="A91" s="13" t="s">
        <v>96</v>
      </c>
      <c r="B91" s="14" t="s">
        <v>9</v>
      </c>
      <c r="C91" s="14" t="s">
        <v>39</v>
      </c>
      <c r="D91" s="14" t="s">
        <v>45</v>
      </c>
      <c r="E91" s="14" t="s">
        <v>19</v>
      </c>
      <c r="F91" s="14" t="s">
        <v>6</v>
      </c>
      <c r="G91" s="14"/>
      <c r="H91" s="14"/>
      <c r="I91" s="14"/>
      <c r="J91" s="14"/>
      <c r="K91" s="14"/>
      <c r="L91" s="15">
        <v>0</v>
      </c>
      <c r="M91" s="16">
        <f>M92</f>
        <v>4149.4503800000002</v>
      </c>
      <c r="N91" s="11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4149.4503800000002</v>
      </c>
      <c r="AF91" s="4">
        <v>0</v>
      </c>
      <c r="AG91" s="3">
        <v>0</v>
      </c>
      <c r="AH91" s="4">
        <v>0</v>
      </c>
      <c r="AI91" s="3">
        <v>0</v>
      </c>
    </row>
    <row r="92" spans="1:35" ht="63.75" customHeight="1">
      <c r="A92" s="13" t="s">
        <v>98</v>
      </c>
      <c r="B92" s="14" t="s">
        <v>9</v>
      </c>
      <c r="C92" s="14" t="s">
        <v>39</v>
      </c>
      <c r="D92" s="14" t="s">
        <v>45</v>
      </c>
      <c r="E92" s="14" t="s">
        <v>21</v>
      </c>
      <c r="F92" s="14" t="s">
        <v>6</v>
      </c>
      <c r="G92" s="14"/>
      <c r="H92" s="14"/>
      <c r="I92" s="14"/>
      <c r="J92" s="14"/>
      <c r="K92" s="14"/>
      <c r="L92" s="15">
        <v>0</v>
      </c>
      <c r="M92" s="16">
        <v>4149.4503800000002</v>
      </c>
      <c r="N92" s="11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4149.4503800000002</v>
      </c>
      <c r="AF92" s="4">
        <v>0</v>
      </c>
      <c r="AG92" s="3">
        <v>0</v>
      </c>
      <c r="AH92" s="4">
        <v>0</v>
      </c>
      <c r="AI92" s="3">
        <v>0</v>
      </c>
    </row>
    <row r="93" spans="1:35" ht="37.5" outlineLevel="2">
      <c r="A93" s="13" t="s">
        <v>124</v>
      </c>
      <c r="B93" s="14" t="s">
        <v>9</v>
      </c>
      <c r="C93" s="14" t="s">
        <v>46</v>
      </c>
      <c r="D93" s="14" t="s">
        <v>8</v>
      </c>
      <c r="E93" s="14" t="s">
        <v>6</v>
      </c>
      <c r="F93" s="14" t="s">
        <v>6</v>
      </c>
      <c r="G93" s="14"/>
      <c r="H93" s="14"/>
      <c r="I93" s="14"/>
      <c r="J93" s="14"/>
      <c r="K93" s="14"/>
      <c r="L93" s="15">
        <v>0</v>
      </c>
      <c r="M93" s="16">
        <f>M94+M108+M113</f>
        <v>38310.1495</v>
      </c>
      <c r="N93" s="11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37643.1495</v>
      </c>
      <c r="AF93" s="4">
        <v>0</v>
      </c>
      <c r="AG93" s="3">
        <v>0</v>
      </c>
      <c r="AH93" s="4">
        <v>0</v>
      </c>
      <c r="AI93" s="3">
        <v>0</v>
      </c>
    </row>
    <row r="94" spans="1:35" ht="18.75" outlineLevel="3">
      <c r="A94" s="13" t="s">
        <v>125</v>
      </c>
      <c r="B94" s="14" t="s">
        <v>9</v>
      </c>
      <c r="C94" s="14" t="s">
        <v>47</v>
      </c>
      <c r="D94" s="14" t="s">
        <v>8</v>
      </c>
      <c r="E94" s="14" t="s">
        <v>6</v>
      </c>
      <c r="F94" s="14" t="s">
        <v>6</v>
      </c>
      <c r="G94" s="14"/>
      <c r="H94" s="14"/>
      <c r="I94" s="14"/>
      <c r="J94" s="14"/>
      <c r="K94" s="14"/>
      <c r="L94" s="15">
        <v>0</v>
      </c>
      <c r="M94" s="16">
        <v>18136.827499999999</v>
      </c>
      <c r="N94" s="11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18136.827499999999</v>
      </c>
      <c r="AF94" s="4">
        <v>0</v>
      </c>
      <c r="AG94" s="3">
        <v>0</v>
      </c>
      <c r="AH94" s="4">
        <v>0</v>
      </c>
      <c r="AI94" s="3">
        <v>0</v>
      </c>
    </row>
    <row r="95" spans="1:35" ht="18.75" outlineLevel="4">
      <c r="A95" s="13" t="s">
        <v>89</v>
      </c>
      <c r="B95" s="14" t="s">
        <v>9</v>
      </c>
      <c r="C95" s="14" t="s">
        <v>47</v>
      </c>
      <c r="D95" s="14" t="s">
        <v>12</v>
      </c>
      <c r="E95" s="14" t="s">
        <v>6</v>
      </c>
      <c r="F95" s="14" t="s">
        <v>6</v>
      </c>
      <c r="G95" s="14"/>
      <c r="H95" s="14"/>
      <c r="I95" s="14"/>
      <c r="J95" s="14"/>
      <c r="K95" s="14"/>
      <c r="L95" s="15">
        <v>0</v>
      </c>
      <c r="M95" s="16">
        <v>18136.827499999999</v>
      </c>
      <c r="N95" s="11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18136.827499999999</v>
      </c>
      <c r="AF95" s="4">
        <v>0</v>
      </c>
      <c r="AG95" s="3">
        <v>0</v>
      </c>
      <c r="AH95" s="4">
        <v>0</v>
      </c>
      <c r="AI95" s="3">
        <v>0</v>
      </c>
    </row>
    <row r="96" spans="1:35" ht="56.25" outlineLevel="5">
      <c r="A96" s="13" t="s">
        <v>126</v>
      </c>
      <c r="B96" s="14" t="s">
        <v>9</v>
      </c>
      <c r="C96" s="14" t="s">
        <v>47</v>
      </c>
      <c r="D96" s="14" t="s">
        <v>174</v>
      </c>
      <c r="E96" s="14" t="s">
        <v>6</v>
      </c>
      <c r="F96" s="14" t="s">
        <v>6</v>
      </c>
      <c r="G96" s="14"/>
      <c r="H96" s="14"/>
      <c r="I96" s="14"/>
      <c r="J96" s="14"/>
      <c r="K96" s="14"/>
      <c r="L96" s="15">
        <v>0</v>
      </c>
      <c r="M96" s="16">
        <f>M97</f>
        <v>12680.644</v>
      </c>
      <c r="N96" s="11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12680.644</v>
      </c>
      <c r="AF96" s="4">
        <v>0</v>
      </c>
      <c r="AG96" s="3">
        <v>0</v>
      </c>
      <c r="AH96" s="4">
        <v>0</v>
      </c>
      <c r="AI96" s="3">
        <v>0</v>
      </c>
    </row>
    <row r="97" spans="1:35" ht="75" outlineLevel="6">
      <c r="A97" s="13" t="s">
        <v>127</v>
      </c>
      <c r="B97" s="14" t="s">
        <v>9</v>
      </c>
      <c r="C97" s="14" t="s">
        <v>47</v>
      </c>
      <c r="D97" s="14" t="s">
        <v>174</v>
      </c>
      <c r="E97" s="14" t="s">
        <v>48</v>
      </c>
      <c r="F97" s="14" t="s">
        <v>6</v>
      </c>
      <c r="G97" s="14"/>
      <c r="H97" s="14"/>
      <c r="I97" s="14"/>
      <c r="J97" s="14"/>
      <c r="K97" s="14"/>
      <c r="L97" s="15">
        <v>0</v>
      </c>
      <c r="M97" s="16">
        <f>M98</f>
        <v>12680.644</v>
      </c>
      <c r="N97" s="11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12680.644</v>
      </c>
      <c r="AF97" s="4">
        <v>0</v>
      </c>
      <c r="AG97" s="3">
        <v>0</v>
      </c>
      <c r="AH97" s="4">
        <v>0</v>
      </c>
      <c r="AI97" s="3">
        <v>0</v>
      </c>
    </row>
    <row r="98" spans="1:35" ht="18.75" outlineLevel="7">
      <c r="A98" s="13" t="s">
        <v>128</v>
      </c>
      <c r="B98" s="14" t="s">
        <v>9</v>
      </c>
      <c r="C98" s="14" t="s">
        <v>47</v>
      </c>
      <c r="D98" s="14" t="s">
        <v>174</v>
      </c>
      <c r="E98" s="14" t="s">
        <v>49</v>
      </c>
      <c r="F98" s="14" t="s">
        <v>6</v>
      </c>
      <c r="G98" s="14"/>
      <c r="H98" s="14"/>
      <c r="I98" s="14"/>
      <c r="J98" s="14"/>
      <c r="K98" s="14"/>
      <c r="L98" s="15">
        <v>0</v>
      </c>
      <c r="M98" s="16">
        <f>M99</f>
        <v>12680.644</v>
      </c>
      <c r="N98" s="11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12680.644</v>
      </c>
      <c r="AF98" s="4">
        <v>0</v>
      </c>
      <c r="AG98" s="3">
        <v>0</v>
      </c>
      <c r="AH98" s="4">
        <v>0</v>
      </c>
      <c r="AI98" s="3">
        <v>0</v>
      </c>
    </row>
    <row r="99" spans="1:35" ht="78.75" customHeight="1">
      <c r="A99" s="13" t="s">
        <v>129</v>
      </c>
      <c r="B99" s="14" t="s">
        <v>9</v>
      </c>
      <c r="C99" s="14" t="s">
        <v>47</v>
      </c>
      <c r="D99" s="14" t="s">
        <v>174</v>
      </c>
      <c r="E99" s="14" t="s">
        <v>50</v>
      </c>
      <c r="F99" s="14" t="s">
        <v>6</v>
      </c>
      <c r="G99" s="14"/>
      <c r="H99" s="14"/>
      <c r="I99" s="14"/>
      <c r="J99" s="14"/>
      <c r="K99" s="14"/>
      <c r="L99" s="15">
        <v>0</v>
      </c>
      <c r="M99" s="16">
        <v>12680.644</v>
      </c>
      <c r="N99" s="11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12680.644</v>
      </c>
      <c r="AF99" s="4">
        <v>0</v>
      </c>
      <c r="AG99" s="3">
        <v>0</v>
      </c>
      <c r="AH99" s="4">
        <v>0</v>
      </c>
      <c r="AI99" s="3">
        <v>0</v>
      </c>
    </row>
    <row r="100" spans="1:35" ht="56.25" outlineLevel="5">
      <c r="A100" s="13" t="s">
        <v>126</v>
      </c>
      <c r="B100" s="14" t="s">
        <v>9</v>
      </c>
      <c r="C100" s="14" t="s">
        <v>47</v>
      </c>
      <c r="D100" s="14" t="s">
        <v>175</v>
      </c>
      <c r="E100" s="14" t="s">
        <v>6</v>
      </c>
      <c r="F100" s="14" t="s">
        <v>6</v>
      </c>
      <c r="G100" s="14"/>
      <c r="H100" s="14"/>
      <c r="I100" s="14"/>
      <c r="J100" s="14"/>
      <c r="K100" s="14"/>
      <c r="L100" s="15">
        <v>0</v>
      </c>
      <c r="M100" s="16">
        <f>M101</f>
        <v>3590.6495</v>
      </c>
      <c r="N100" s="11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3590.6495</v>
      </c>
      <c r="AF100" s="4">
        <v>0</v>
      </c>
      <c r="AG100" s="3">
        <v>0</v>
      </c>
      <c r="AH100" s="4">
        <v>0</v>
      </c>
      <c r="AI100" s="3">
        <v>0</v>
      </c>
    </row>
    <row r="101" spans="1:35" ht="75" outlineLevel="6">
      <c r="A101" s="13" t="s">
        <v>127</v>
      </c>
      <c r="B101" s="14" t="s">
        <v>9</v>
      </c>
      <c r="C101" s="14" t="s">
        <v>47</v>
      </c>
      <c r="D101" s="14" t="s">
        <v>175</v>
      </c>
      <c r="E101" s="14" t="s">
        <v>48</v>
      </c>
      <c r="F101" s="14" t="s">
        <v>6</v>
      </c>
      <c r="G101" s="14"/>
      <c r="H101" s="14"/>
      <c r="I101" s="14"/>
      <c r="J101" s="14"/>
      <c r="K101" s="14"/>
      <c r="L101" s="15">
        <v>0</v>
      </c>
      <c r="M101" s="16">
        <f>M102</f>
        <v>3590.6495</v>
      </c>
      <c r="N101" s="11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3590.6495</v>
      </c>
      <c r="AF101" s="4">
        <v>0</v>
      </c>
      <c r="AG101" s="3">
        <v>0</v>
      </c>
      <c r="AH101" s="4">
        <v>0</v>
      </c>
      <c r="AI101" s="3">
        <v>0</v>
      </c>
    </row>
    <row r="102" spans="1:35" ht="18.75" outlineLevel="7">
      <c r="A102" s="13" t="s">
        <v>128</v>
      </c>
      <c r="B102" s="14" t="s">
        <v>9</v>
      </c>
      <c r="C102" s="14" t="s">
        <v>47</v>
      </c>
      <c r="D102" s="14" t="s">
        <v>175</v>
      </c>
      <c r="E102" s="14" t="s">
        <v>49</v>
      </c>
      <c r="F102" s="14" t="s">
        <v>6</v>
      </c>
      <c r="G102" s="14"/>
      <c r="H102" s="14"/>
      <c r="I102" s="14"/>
      <c r="J102" s="14"/>
      <c r="K102" s="14"/>
      <c r="L102" s="15">
        <v>0</v>
      </c>
      <c r="M102" s="16">
        <f>M103</f>
        <v>3590.6495</v>
      </c>
      <c r="N102" s="11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3590.6495</v>
      </c>
      <c r="AF102" s="4">
        <v>0</v>
      </c>
      <c r="AG102" s="3">
        <v>0</v>
      </c>
      <c r="AH102" s="4">
        <v>0</v>
      </c>
      <c r="AI102" s="3">
        <v>0</v>
      </c>
    </row>
    <row r="103" spans="1:35" ht="78" customHeight="1">
      <c r="A103" s="13" t="s">
        <v>129</v>
      </c>
      <c r="B103" s="14" t="s">
        <v>9</v>
      </c>
      <c r="C103" s="14" t="s">
        <v>47</v>
      </c>
      <c r="D103" s="14" t="s">
        <v>175</v>
      </c>
      <c r="E103" s="14" t="s">
        <v>50</v>
      </c>
      <c r="F103" s="14" t="s">
        <v>6</v>
      </c>
      <c r="G103" s="14"/>
      <c r="H103" s="14"/>
      <c r="I103" s="14"/>
      <c r="J103" s="14"/>
      <c r="K103" s="14"/>
      <c r="L103" s="15">
        <v>0</v>
      </c>
      <c r="M103" s="16">
        <v>3590.6495</v>
      </c>
      <c r="N103" s="11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3590.6495</v>
      </c>
      <c r="AF103" s="4">
        <v>0</v>
      </c>
      <c r="AG103" s="3">
        <v>0</v>
      </c>
      <c r="AH103" s="4">
        <v>0</v>
      </c>
      <c r="AI103" s="3">
        <v>0</v>
      </c>
    </row>
    <row r="104" spans="1:35" ht="78.75" customHeight="1" outlineLevel="5">
      <c r="A104" s="13" t="s">
        <v>130</v>
      </c>
      <c r="B104" s="14" t="s">
        <v>9</v>
      </c>
      <c r="C104" s="14" t="s">
        <v>47</v>
      </c>
      <c r="D104" s="14" t="s">
        <v>176</v>
      </c>
      <c r="E104" s="14" t="s">
        <v>6</v>
      </c>
      <c r="F104" s="14" t="s">
        <v>6</v>
      </c>
      <c r="G104" s="14"/>
      <c r="H104" s="14"/>
      <c r="I104" s="14"/>
      <c r="J104" s="14"/>
      <c r="K104" s="14"/>
      <c r="L104" s="15">
        <v>0</v>
      </c>
      <c r="M104" s="16">
        <f>M105</f>
        <v>1865.5340000000001</v>
      </c>
      <c r="N104" s="11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1865.5340000000001</v>
      </c>
      <c r="AF104" s="4">
        <v>0</v>
      </c>
      <c r="AG104" s="3">
        <v>0</v>
      </c>
      <c r="AH104" s="4">
        <v>0</v>
      </c>
      <c r="AI104" s="3">
        <v>0</v>
      </c>
    </row>
    <row r="105" spans="1:35" ht="75" outlineLevel="6">
      <c r="A105" s="13" t="s">
        <v>127</v>
      </c>
      <c r="B105" s="14" t="s">
        <v>9</v>
      </c>
      <c r="C105" s="14" t="s">
        <v>47</v>
      </c>
      <c r="D105" s="14" t="s">
        <v>176</v>
      </c>
      <c r="E105" s="14" t="s">
        <v>48</v>
      </c>
      <c r="F105" s="14" t="s">
        <v>6</v>
      </c>
      <c r="G105" s="14"/>
      <c r="H105" s="14"/>
      <c r="I105" s="14"/>
      <c r="J105" s="14"/>
      <c r="K105" s="14"/>
      <c r="L105" s="15">
        <v>0</v>
      </c>
      <c r="M105" s="16">
        <f>M106</f>
        <v>1865.5340000000001</v>
      </c>
      <c r="N105" s="11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1865.5340000000001</v>
      </c>
      <c r="AF105" s="4">
        <v>0</v>
      </c>
      <c r="AG105" s="3">
        <v>0</v>
      </c>
      <c r="AH105" s="4">
        <v>0</v>
      </c>
      <c r="AI105" s="3">
        <v>0</v>
      </c>
    </row>
    <row r="106" spans="1:35" ht="18.75" outlineLevel="7">
      <c r="A106" s="13" t="s">
        <v>128</v>
      </c>
      <c r="B106" s="14" t="s">
        <v>9</v>
      </c>
      <c r="C106" s="14" t="s">
        <v>47</v>
      </c>
      <c r="D106" s="14" t="s">
        <v>176</v>
      </c>
      <c r="E106" s="14" t="s">
        <v>49</v>
      </c>
      <c r="F106" s="14" t="s">
        <v>6</v>
      </c>
      <c r="G106" s="14"/>
      <c r="H106" s="14"/>
      <c r="I106" s="14"/>
      <c r="J106" s="14"/>
      <c r="K106" s="14"/>
      <c r="L106" s="15">
        <v>0</v>
      </c>
      <c r="M106" s="16">
        <f>M107</f>
        <v>1865.5340000000001</v>
      </c>
      <c r="N106" s="11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1865.5340000000001</v>
      </c>
      <c r="AF106" s="4">
        <v>0</v>
      </c>
      <c r="AG106" s="3">
        <v>0</v>
      </c>
      <c r="AH106" s="4">
        <v>0</v>
      </c>
      <c r="AI106" s="3">
        <v>0</v>
      </c>
    </row>
    <row r="107" spans="1:35" ht="80.25" customHeight="1">
      <c r="A107" s="13" t="s">
        <v>129</v>
      </c>
      <c r="B107" s="14" t="s">
        <v>9</v>
      </c>
      <c r="C107" s="14" t="s">
        <v>47</v>
      </c>
      <c r="D107" s="14" t="s">
        <v>176</v>
      </c>
      <c r="E107" s="14" t="s">
        <v>50</v>
      </c>
      <c r="F107" s="14" t="s">
        <v>6</v>
      </c>
      <c r="G107" s="14"/>
      <c r="H107" s="14"/>
      <c r="I107" s="14"/>
      <c r="J107" s="14"/>
      <c r="K107" s="14"/>
      <c r="L107" s="15">
        <v>0</v>
      </c>
      <c r="M107" s="16">
        <v>1865.5340000000001</v>
      </c>
      <c r="N107" s="11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1865.5340000000001</v>
      </c>
      <c r="AF107" s="4">
        <v>0</v>
      </c>
      <c r="AG107" s="3">
        <v>0</v>
      </c>
      <c r="AH107" s="4">
        <v>0</v>
      </c>
      <c r="AI107" s="3">
        <v>0</v>
      </c>
    </row>
    <row r="108" spans="1:35" ht="18.75" outlineLevel="3">
      <c r="A108" s="13" t="s">
        <v>131</v>
      </c>
      <c r="B108" s="14" t="s">
        <v>9</v>
      </c>
      <c r="C108" s="14" t="s">
        <v>51</v>
      </c>
      <c r="D108" s="14" t="s">
        <v>8</v>
      </c>
      <c r="E108" s="14" t="s">
        <v>6</v>
      </c>
      <c r="F108" s="14" t="s">
        <v>6</v>
      </c>
      <c r="G108" s="14"/>
      <c r="H108" s="14"/>
      <c r="I108" s="14"/>
      <c r="J108" s="14"/>
      <c r="K108" s="14"/>
      <c r="L108" s="15">
        <v>0</v>
      </c>
      <c r="M108" s="16">
        <f>M109</f>
        <v>17253</v>
      </c>
      <c r="N108" s="11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16586</v>
      </c>
      <c r="AF108" s="4">
        <v>0</v>
      </c>
      <c r="AG108" s="3">
        <v>0</v>
      </c>
      <c r="AH108" s="4">
        <v>0</v>
      </c>
      <c r="AI108" s="3">
        <v>0</v>
      </c>
    </row>
    <row r="109" spans="1:35" ht="18.75" outlineLevel="4">
      <c r="A109" s="13" t="s">
        <v>89</v>
      </c>
      <c r="B109" s="14" t="s">
        <v>9</v>
      </c>
      <c r="C109" s="14" t="s">
        <v>51</v>
      </c>
      <c r="D109" s="14" t="s">
        <v>12</v>
      </c>
      <c r="E109" s="14" t="s">
        <v>6</v>
      </c>
      <c r="F109" s="14" t="s">
        <v>6</v>
      </c>
      <c r="G109" s="14"/>
      <c r="H109" s="14"/>
      <c r="I109" s="14"/>
      <c r="J109" s="14"/>
      <c r="K109" s="14"/>
      <c r="L109" s="15">
        <v>0</v>
      </c>
      <c r="M109" s="16">
        <f>M110</f>
        <v>17253</v>
      </c>
      <c r="N109" s="11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16586</v>
      </c>
      <c r="AF109" s="4">
        <v>0</v>
      </c>
      <c r="AG109" s="3">
        <v>0</v>
      </c>
      <c r="AH109" s="4">
        <v>0</v>
      </c>
      <c r="AI109" s="3">
        <v>0</v>
      </c>
    </row>
    <row r="110" spans="1:35" ht="96" customHeight="1" outlineLevel="5">
      <c r="A110" s="13" t="s">
        <v>132</v>
      </c>
      <c r="B110" s="14" t="s">
        <v>9</v>
      </c>
      <c r="C110" s="14" t="s">
        <v>51</v>
      </c>
      <c r="D110" s="14" t="s">
        <v>52</v>
      </c>
      <c r="E110" s="14" t="s">
        <v>6</v>
      </c>
      <c r="F110" s="14" t="s">
        <v>6</v>
      </c>
      <c r="G110" s="14"/>
      <c r="H110" s="14"/>
      <c r="I110" s="14"/>
      <c r="J110" s="14"/>
      <c r="K110" s="14"/>
      <c r="L110" s="15">
        <v>0</v>
      </c>
      <c r="M110" s="16">
        <f>M111</f>
        <v>17253</v>
      </c>
      <c r="N110" s="11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16586</v>
      </c>
      <c r="AF110" s="4">
        <v>0</v>
      </c>
      <c r="AG110" s="3">
        <v>0</v>
      </c>
      <c r="AH110" s="4">
        <v>0</v>
      </c>
      <c r="AI110" s="3">
        <v>0</v>
      </c>
    </row>
    <row r="111" spans="1:35" ht="18.75" outlineLevel="6">
      <c r="A111" s="13" t="s">
        <v>99</v>
      </c>
      <c r="B111" s="14" t="s">
        <v>9</v>
      </c>
      <c r="C111" s="14" t="s">
        <v>51</v>
      </c>
      <c r="D111" s="14" t="s">
        <v>52</v>
      </c>
      <c r="E111" s="14" t="s">
        <v>22</v>
      </c>
      <c r="F111" s="14" t="s">
        <v>6</v>
      </c>
      <c r="G111" s="14"/>
      <c r="H111" s="14"/>
      <c r="I111" s="14"/>
      <c r="J111" s="14"/>
      <c r="K111" s="14"/>
      <c r="L111" s="15">
        <v>0</v>
      </c>
      <c r="M111" s="16">
        <f>M112</f>
        <v>17253</v>
      </c>
      <c r="N111" s="11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16586</v>
      </c>
      <c r="AF111" s="4">
        <v>0</v>
      </c>
      <c r="AG111" s="3">
        <v>0</v>
      </c>
      <c r="AH111" s="4">
        <v>0</v>
      </c>
      <c r="AI111" s="3">
        <v>0</v>
      </c>
    </row>
    <row r="112" spans="1:35" ht="78.75" customHeight="1" outlineLevel="7">
      <c r="A112" s="13" t="s">
        <v>133</v>
      </c>
      <c r="B112" s="14" t="s">
        <v>9</v>
      </c>
      <c r="C112" s="14" t="s">
        <v>51</v>
      </c>
      <c r="D112" s="14" t="s">
        <v>52</v>
      </c>
      <c r="E112" s="14" t="s">
        <v>53</v>
      </c>
      <c r="F112" s="14" t="s">
        <v>6</v>
      </c>
      <c r="G112" s="14"/>
      <c r="H112" s="14"/>
      <c r="I112" s="14"/>
      <c r="J112" s="14"/>
      <c r="K112" s="14"/>
      <c r="L112" s="15">
        <v>0</v>
      </c>
      <c r="M112" s="16">
        <v>17253</v>
      </c>
      <c r="N112" s="11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16586</v>
      </c>
      <c r="AF112" s="4">
        <v>0</v>
      </c>
      <c r="AG112" s="3">
        <v>0</v>
      </c>
      <c r="AH112" s="4">
        <v>0</v>
      </c>
      <c r="AI112" s="3">
        <v>0</v>
      </c>
    </row>
    <row r="113" spans="1:35" ht="18.75" outlineLevel="3">
      <c r="A113" s="13" t="s">
        <v>134</v>
      </c>
      <c r="B113" s="14" t="s">
        <v>9</v>
      </c>
      <c r="C113" s="14" t="s">
        <v>54</v>
      </c>
      <c r="D113" s="14" t="s">
        <v>8</v>
      </c>
      <c r="E113" s="14" t="s">
        <v>6</v>
      </c>
      <c r="F113" s="14" t="s">
        <v>6</v>
      </c>
      <c r="G113" s="14"/>
      <c r="H113" s="14"/>
      <c r="I113" s="14"/>
      <c r="J113" s="14"/>
      <c r="K113" s="14"/>
      <c r="L113" s="15">
        <v>0</v>
      </c>
      <c r="M113" s="16">
        <f>M114</f>
        <v>2920.3220000000001</v>
      </c>
      <c r="N113" s="11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2920.3220000000001</v>
      </c>
      <c r="AF113" s="4">
        <v>0</v>
      </c>
      <c r="AG113" s="3">
        <v>0</v>
      </c>
      <c r="AH113" s="4">
        <v>0</v>
      </c>
      <c r="AI113" s="3">
        <v>0</v>
      </c>
    </row>
    <row r="114" spans="1:35" ht="18.75" outlineLevel="4">
      <c r="A114" s="13" t="s">
        <v>89</v>
      </c>
      <c r="B114" s="14" t="s">
        <v>9</v>
      </c>
      <c r="C114" s="14" t="s">
        <v>54</v>
      </c>
      <c r="D114" s="14" t="s">
        <v>12</v>
      </c>
      <c r="E114" s="14" t="s">
        <v>6</v>
      </c>
      <c r="F114" s="14" t="s">
        <v>6</v>
      </c>
      <c r="G114" s="14"/>
      <c r="H114" s="14"/>
      <c r="I114" s="14"/>
      <c r="J114" s="14"/>
      <c r="K114" s="14"/>
      <c r="L114" s="15">
        <v>0</v>
      </c>
      <c r="M114" s="16">
        <f>M115+M119+M123+M127</f>
        <v>2920.3220000000001</v>
      </c>
      <c r="N114" s="11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2920.3220000000001</v>
      </c>
      <c r="AF114" s="4">
        <v>0</v>
      </c>
      <c r="AG114" s="3">
        <v>0</v>
      </c>
      <c r="AH114" s="4">
        <v>0</v>
      </c>
      <c r="AI114" s="3">
        <v>0</v>
      </c>
    </row>
    <row r="115" spans="1:35" ht="18.75" outlineLevel="5">
      <c r="A115" s="13" t="s">
        <v>135</v>
      </c>
      <c r="B115" s="14" t="s">
        <v>9</v>
      </c>
      <c r="C115" s="14" t="s">
        <v>54</v>
      </c>
      <c r="D115" s="14" t="s">
        <v>55</v>
      </c>
      <c r="E115" s="14" t="s">
        <v>6</v>
      </c>
      <c r="F115" s="14" t="s">
        <v>6</v>
      </c>
      <c r="G115" s="14"/>
      <c r="H115" s="14"/>
      <c r="I115" s="14"/>
      <c r="J115" s="14"/>
      <c r="K115" s="14"/>
      <c r="L115" s="15">
        <v>0</v>
      </c>
      <c r="M115" s="16">
        <f>M116</f>
        <v>1312.9559999999999</v>
      </c>
      <c r="N115" s="11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1312.9559999999999</v>
      </c>
      <c r="AF115" s="4">
        <v>0</v>
      </c>
      <c r="AG115" s="3">
        <v>0</v>
      </c>
      <c r="AH115" s="4">
        <v>0</v>
      </c>
      <c r="AI115" s="3">
        <v>0</v>
      </c>
    </row>
    <row r="116" spans="1:35" ht="56.25" outlineLevel="6">
      <c r="A116" s="13" t="s">
        <v>95</v>
      </c>
      <c r="B116" s="14" t="s">
        <v>9</v>
      </c>
      <c r="C116" s="14" t="s">
        <v>54</v>
      </c>
      <c r="D116" s="14" t="s">
        <v>55</v>
      </c>
      <c r="E116" s="14" t="s">
        <v>18</v>
      </c>
      <c r="F116" s="14" t="s">
        <v>6</v>
      </c>
      <c r="G116" s="14"/>
      <c r="H116" s="14"/>
      <c r="I116" s="14"/>
      <c r="J116" s="14"/>
      <c r="K116" s="14"/>
      <c r="L116" s="15">
        <v>0</v>
      </c>
      <c r="M116" s="16">
        <f>M117</f>
        <v>1312.9559999999999</v>
      </c>
      <c r="N116" s="11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1312.9559999999999</v>
      </c>
      <c r="AF116" s="4">
        <v>0</v>
      </c>
      <c r="AG116" s="3">
        <v>0</v>
      </c>
      <c r="AH116" s="4">
        <v>0</v>
      </c>
      <c r="AI116" s="3">
        <v>0</v>
      </c>
    </row>
    <row r="117" spans="1:35" ht="57" customHeight="1" outlineLevel="7">
      <c r="A117" s="13" t="s">
        <v>96</v>
      </c>
      <c r="B117" s="14" t="s">
        <v>9</v>
      </c>
      <c r="C117" s="14" t="s">
        <v>54</v>
      </c>
      <c r="D117" s="14" t="s">
        <v>55</v>
      </c>
      <c r="E117" s="14" t="s">
        <v>19</v>
      </c>
      <c r="F117" s="14" t="s">
        <v>6</v>
      </c>
      <c r="G117" s="14"/>
      <c r="H117" s="14"/>
      <c r="I117" s="14"/>
      <c r="J117" s="14"/>
      <c r="K117" s="14"/>
      <c r="L117" s="15">
        <v>0</v>
      </c>
      <c r="M117" s="16">
        <f>M118</f>
        <v>1312.9559999999999</v>
      </c>
      <c r="N117" s="11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1312.9559999999999</v>
      </c>
      <c r="AF117" s="4">
        <v>0</v>
      </c>
      <c r="AG117" s="3">
        <v>0</v>
      </c>
      <c r="AH117" s="4">
        <v>0</v>
      </c>
      <c r="AI117" s="3">
        <v>0</v>
      </c>
    </row>
    <row r="118" spans="1:35" ht="59.25" customHeight="1">
      <c r="A118" s="13" t="s">
        <v>98</v>
      </c>
      <c r="B118" s="14" t="s">
        <v>9</v>
      </c>
      <c r="C118" s="14" t="s">
        <v>54</v>
      </c>
      <c r="D118" s="14" t="s">
        <v>55</v>
      </c>
      <c r="E118" s="14" t="s">
        <v>21</v>
      </c>
      <c r="F118" s="14" t="s">
        <v>6</v>
      </c>
      <c r="G118" s="14"/>
      <c r="H118" s="14"/>
      <c r="I118" s="14"/>
      <c r="J118" s="14"/>
      <c r="K118" s="14"/>
      <c r="L118" s="15">
        <v>0</v>
      </c>
      <c r="M118" s="16">
        <v>1312.9559999999999</v>
      </c>
      <c r="N118" s="11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1312.9559999999999</v>
      </c>
      <c r="AF118" s="4">
        <v>0</v>
      </c>
      <c r="AG118" s="3">
        <v>0</v>
      </c>
      <c r="AH118" s="4">
        <v>0</v>
      </c>
      <c r="AI118" s="3">
        <v>0</v>
      </c>
    </row>
    <row r="119" spans="1:35" ht="59.25" customHeight="1" outlineLevel="5">
      <c r="A119" s="13" t="s">
        <v>136</v>
      </c>
      <c r="B119" s="14" t="s">
        <v>9</v>
      </c>
      <c r="C119" s="14" t="s">
        <v>54</v>
      </c>
      <c r="D119" s="14" t="s">
        <v>56</v>
      </c>
      <c r="E119" s="14" t="s">
        <v>6</v>
      </c>
      <c r="F119" s="14" t="s">
        <v>6</v>
      </c>
      <c r="G119" s="14"/>
      <c r="H119" s="14"/>
      <c r="I119" s="14"/>
      <c r="J119" s="14"/>
      <c r="K119" s="14"/>
      <c r="L119" s="15">
        <v>0</v>
      </c>
      <c r="M119" s="16">
        <f>M120</f>
        <v>1030</v>
      </c>
      <c r="N119" s="11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1030</v>
      </c>
      <c r="AF119" s="4">
        <v>0</v>
      </c>
      <c r="AG119" s="3">
        <v>0</v>
      </c>
      <c r="AH119" s="4">
        <v>0</v>
      </c>
      <c r="AI119" s="3">
        <v>0</v>
      </c>
    </row>
    <row r="120" spans="1:35" ht="56.25" outlineLevel="6">
      <c r="A120" s="13" t="s">
        <v>95</v>
      </c>
      <c r="B120" s="14" t="s">
        <v>9</v>
      </c>
      <c r="C120" s="14" t="s">
        <v>54</v>
      </c>
      <c r="D120" s="14" t="s">
        <v>56</v>
      </c>
      <c r="E120" s="14" t="s">
        <v>18</v>
      </c>
      <c r="F120" s="14" t="s">
        <v>6</v>
      </c>
      <c r="G120" s="14"/>
      <c r="H120" s="14"/>
      <c r="I120" s="14"/>
      <c r="J120" s="14"/>
      <c r="K120" s="14"/>
      <c r="L120" s="15">
        <v>0</v>
      </c>
      <c r="M120" s="16">
        <f>M121</f>
        <v>1030</v>
      </c>
      <c r="N120" s="11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1030</v>
      </c>
      <c r="AF120" s="4">
        <v>0</v>
      </c>
      <c r="AG120" s="3">
        <v>0</v>
      </c>
      <c r="AH120" s="4">
        <v>0</v>
      </c>
      <c r="AI120" s="3">
        <v>0</v>
      </c>
    </row>
    <row r="121" spans="1:35" ht="59.25" customHeight="1" outlineLevel="7">
      <c r="A121" s="13" t="s">
        <v>96</v>
      </c>
      <c r="B121" s="14" t="s">
        <v>9</v>
      </c>
      <c r="C121" s="14" t="s">
        <v>54</v>
      </c>
      <c r="D121" s="14" t="s">
        <v>56</v>
      </c>
      <c r="E121" s="14" t="s">
        <v>19</v>
      </c>
      <c r="F121" s="14" t="s">
        <v>6</v>
      </c>
      <c r="G121" s="14"/>
      <c r="H121" s="14"/>
      <c r="I121" s="14"/>
      <c r="J121" s="14"/>
      <c r="K121" s="14"/>
      <c r="L121" s="15">
        <v>0</v>
      </c>
      <c r="M121" s="16">
        <f>M122</f>
        <v>1030</v>
      </c>
      <c r="N121" s="11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1030</v>
      </c>
      <c r="AF121" s="4">
        <v>0</v>
      </c>
      <c r="AG121" s="3">
        <v>0</v>
      </c>
      <c r="AH121" s="4">
        <v>0</v>
      </c>
      <c r="AI121" s="3">
        <v>0</v>
      </c>
    </row>
    <row r="122" spans="1:35" ht="58.5" customHeight="1">
      <c r="A122" s="13" t="s">
        <v>98</v>
      </c>
      <c r="B122" s="14" t="s">
        <v>9</v>
      </c>
      <c r="C122" s="14" t="s">
        <v>54</v>
      </c>
      <c r="D122" s="14" t="s">
        <v>56</v>
      </c>
      <c r="E122" s="14" t="s">
        <v>21</v>
      </c>
      <c r="F122" s="14" t="s">
        <v>6</v>
      </c>
      <c r="G122" s="14"/>
      <c r="H122" s="14"/>
      <c r="I122" s="14"/>
      <c r="J122" s="14"/>
      <c r="K122" s="14"/>
      <c r="L122" s="15">
        <v>0</v>
      </c>
      <c r="M122" s="16">
        <v>1030</v>
      </c>
      <c r="N122" s="11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1030</v>
      </c>
      <c r="AF122" s="4">
        <v>0</v>
      </c>
      <c r="AG122" s="3">
        <v>0</v>
      </c>
      <c r="AH122" s="4">
        <v>0</v>
      </c>
      <c r="AI122" s="3">
        <v>0</v>
      </c>
    </row>
    <row r="123" spans="1:35" ht="37.5" outlineLevel="5">
      <c r="A123" s="13" t="s">
        <v>137</v>
      </c>
      <c r="B123" s="14" t="s">
        <v>9</v>
      </c>
      <c r="C123" s="14" t="s">
        <v>54</v>
      </c>
      <c r="D123" s="14" t="s">
        <v>57</v>
      </c>
      <c r="E123" s="14" t="s">
        <v>6</v>
      </c>
      <c r="F123" s="14" t="s">
        <v>6</v>
      </c>
      <c r="G123" s="14"/>
      <c r="H123" s="14"/>
      <c r="I123" s="14"/>
      <c r="J123" s="14"/>
      <c r="K123" s="14"/>
      <c r="L123" s="15">
        <v>0</v>
      </c>
      <c r="M123" s="16">
        <f>M124</f>
        <v>3.7410000000000001</v>
      </c>
      <c r="N123" s="11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3.7410000000000001</v>
      </c>
      <c r="AF123" s="4">
        <v>0</v>
      </c>
      <c r="AG123" s="3">
        <v>0</v>
      </c>
      <c r="AH123" s="4">
        <v>0</v>
      </c>
      <c r="AI123" s="3">
        <v>0</v>
      </c>
    </row>
    <row r="124" spans="1:35" ht="56.25" outlineLevel="6">
      <c r="A124" s="13" t="s">
        <v>95</v>
      </c>
      <c r="B124" s="14" t="s">
        <v>9</v>
      </c>
      <c r="C124" s="14" t="s">
        <v>54</v>
      </c>
      <c r="D124" s="14" t="s">
        <v>57</v>
      </c>
      <c r="E124" s="14" t="s">
        <v>18</v>
      </c>
      <c r="F124" s="14" t="s">
        <v>6</v>
      </c>
      <c r="G124" s="14"/>
      <c r="H124" s="14"/>
      <c r="I124" s="14"/>
      <c r="J124" s="14"/>
      <c r="K124" s="14"/>
      <c r="L124" s="15">
        <v>0</v>
      </c>
      <c r="M124" s="16">
        <f>M125</f>
        <v>3.7410000000000001</v>
      </c>
      <c r="N124" s="11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3.7410000000000001</v>
      </c>
      <c r="AF124" s="4">
        <v>0</v>
      </c>
      <c r="AG124" s="3">
        <v>0</v>
      </c>
      <c r="AH124" s="4">
        <v>0</v>
      </c>
      <c r="AI124" s="3">
        <v>0</v>
      </c>
    </row>
    <row r="125" spans="1:35" ht="58.5" customHeight="1" outlineLevel="7">
      <c r="A125" s="13" t="s">
        <v>96</v>
      </c>
      <c r="B125" s="14" t="s">
        <v>9</v>
      </c>
      <c r="C125" s="14" t="s">
        <v>54</v>
      </c>
      <c r="D125" s="14" t="s">
        <v>57</v>
      </c>
      <c r="E125" s="14" t="s">
        <v>19</v>
      </c>
      <c r="F125" s="14" t="s">
        <v>6</v>
      </c>
      <c r="G125" s="14"/>
      <c r="H125" s="14"/>
      <c r="I125" s="14"/>
      <c r="J125" s="14"/>
      <c r="K125" s="14"/>
      <c r="L125" s="15">
        <v>0</v>
      </c>
      <c r="M125" s="16">
        <f>M126</f>
        <v>3.7410000000000001</v>
      </c>
      <c r="N125" s="11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3.7410000000000001</v>
      </c>
      <c r="AF125" s="4">
        <v>0</v>
      </c>
      <c r="AG125" s="3">
        <v>0</v>
      </c>
      <c r="AH125" s="4">
        <v>0</v>
      </c>
      <c r="AI125" s="3">
        <v>0</v>
      </c>
    </row>
    <row r="126" spans="1:35" ht="60" customHeight="1">
      <c r="A126" s="13" t="s">
        <v>98</v>
      </c>
      <c r="B126" s="14" t="s">
        <v>9</v>
      </c>
      <c r="C126" s="14" t="s">
        <v>54</v>
      </c>
      <c r="D126" s="14" t="s">
        <v>57</v>
      </c>
      <c r="E126" s="14" t="s">
        <v>21</v>
      </c>
      <c r="F126" s="14" t="s">
        <v>6</v>
      </c>
      <c r="G126" s="14"/>
      <c r="H126" s="14"/>
      <c r="I126" s="14"/>
      <c r="J126" s="14"/>
      <c r="K126" s="14"/>
      <c r="L126" s="15">
        <v>0</v>
      </c>
      <c r="M126" s="16">
        <v>3.7410000000000001</v>
      </c>
      <c r="N126" s="11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3.7410000000000001</v>
      </c>
      <c r="AF126" s="4">
        <v>0</v>
      </c>
      <c r="AG126" s="3">
        <v>0</v>
      </c>
      <c r="AH126" s="4">
        <v>0</v>
      </c>
      <c r="AI126" s="3">
        <v>0</v>
      </c>
    </row>
    <row r="127" spans="1:35" ht="37.5" outlineLevel="5">
      <c r="A127" s="13" t="s">
        <v>138</v>
      </c>
      <c r="B127" s="14" t="s">
        <v>9</v>
      </c>
      <c r="C127" s="14" t="s">
        <v>54</v>
      </c>
      <c r="D127" s="14" t="s">
        <v>58</v>
      </c>
      <c r="E127" s="14" t="s">
        <v>6</v>
      </c>
      <c r="F127" s="14" t="s">
        <v>6</v>
      </c>
      <c r="G127" s="14"/>
      <c r="H127" s="14"/>
      <c r="I127" s="14"/>
      <c r="J127" s="14"/>
      <c r="K127" s="14"/>
      <c r="L127" s="15">
        <v>0</v>
      </c>
      <c r="M127" s="16">
        <f>M128</f>
        <v>573.625</v>
      </c>
      <c r="N127" s="11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573.625</v>
      </c>
      <c r="AF127" s="4">
        <v>0</v>
      </c>
      <c r="AG127" s="3">
        <v>0</v>
      </c>
      <c r="AH127" s="4">
        <v>0</v>
      </c>
      <c r="AI127" s="3">
        <v>0</v>
      </c>
    </row>
    <row r="128" spans="1:35" ht="56.25" outlineLevel="6">
      <c r="A128" s="13" t="s">
        <v>95</v>
      </c>
      <c r="B128" s="14" t="s">
        <v>9</v>
      </c>
      <c r="C128" s="14" t="s">
        <v>54</v>
      </c>
      <c r="D128" s="14" t="s">
        <v>58</v>
      </c>
      <c r="E128" s="14" t="s">
        <v>18</v>
      </c>
      <c r="F128" s="14" t="s">
        <v>6</v>
      </c>
      <c r="G128" s="14"/>
      <c r="H128" s="14"/>
      <c r="I128" s="14"/>
      <c r="J128" s="14"/>
      <c r="K128" s="14"/>
      <c r="L128" s="15">
        <v>0</v>
      </c>
      <c r="M128" s="16">
        <f>M129</f>
        <v>573.625</v>
      </c>
      <c r="N128" s="11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573.625</v>
      </c>
      <c r="AF128" s="4">
        <v>0</v>
      </c>
      <c r="AG128" s="3">
        <v>0</v>
      </c>
      <c r="AH128" s="4">
        <v>0</v>
      </c>
      <c r="AI128" s="3">
        <v>0</v>
      </c>
    </row>
    <row r="129" spans="1:35" ht="60.75" customHeight="1" outlineLevel="7">
      <c r="A129" s="13" t="s">
        <v>96</v>
      </c>
      <c r="B129" s="14" t="s">
        <v>9</v>
      </c>
      <c r="C129" s="14" t="s">
        <v>54</v>
      </c>
      <c r="D129" s="14" t="s">
        <v>58</v>
      </c>
      <c r="E129" s="14" t="s">
        <v>19</v>
      </c>
      <c r="F129" s="14" t="s">
        <v>6</v>
      </c>
      <c r="G129" s="14"/>
      <c r="H129" s="14"/>
      <c r="I129" s="14"/>
      <c r="J129" s="14"/>
      <c r="K129" s="14"/>
      <c r="L129" s="15">
        <v>0</v>
      </c>
      <c r="M129" s="16">
        <f>M130</f>
        <v>573.625</v>
      </c>
      <c r="N129" s="11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573.625</v>
      </c>
      <c r="AF129" s="4">
        <v>0</v>
      </c>
      <c r="AG129" s="3">
        <v>0</v>
      </c>
      <c r="AH129" s="4">
        <v>0</v>
      </c>
      <c r="AI129" s="3">
        <v>0</v>
      </c>
    </row>
    <row r="130" spans="1:35" ht="58.5" customHeight="1">
      <c r="A130" s="13" t="s">
        <v>98</v>
      </c>
      <c r="B130" s="14" t="s">
        <v>9</v>
      </c>
      <c r="C130" s="14" t="s">
        <v>54</v>
      </c>
      <c r="D130" s="14" t="s">
        <v>58</v>
      </c>
      <c r="E130" s="14" t="s">
        <v>21</v>
      </c>
      <c r="F130" s="14" t="s">
        <v>6</v>
      </c>
      <c r="G130" s="14"/>
      <c r="H130" s="14"/>
      <c r="I130" s="14"/>
      <c r="J130" s="14"/>
      <c r="K130" s="14"/>
      <c r="L130" s="15">
        <v>0</v>
      </c>
      <c r="M130" s="16">
        <v>573.625</v>
      </c>
      <c r="N130" s="11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573.625</v>
      </c>
      <c r="AF130" s="4">
        <v>0</v>
      </c>
      <c r="AG130" s="3">
        <v>0</v>
      </c>
      <c r="AH130" s="4">
        <v>0</v>
      </c>
      <c r="AI130" s="3">
        <v>0</v>
      </c>
    </row>
    <row r="131" spans="1:35" ht="18.75" outlineLevel="2">
      <c r="A131" s="13" t="s">
        <v>139</v>
      </c>
      <c r="B131" s="14" t="s">
        <v>9</v>
      </c>
      <c r="C131" s="14" t="s">
        <v>59</v>
      </c>
      <c r="D131" s="14" t="s">
        <v>8</v>
      </c>
      <c r="E131" s="14" t="s">
        <v>6</v>
      </c>
      <c r="F131" s="14" t="s">
        <v>6</v>
      </c>
      <c r="G131" s="14"/>
      <c r="H131" s="14"/>
      <c r="I131" s="14"/>
      <c r="J131" s="14"/>
      <c r="K131" s="14"/>
      <c r="L131" s="15">
        <v>0</v>
      </c>
      <c r="M131" s="16">
        <f>M132</f>
        <v>7351.8940000000002</v>
      </c>
      <c r="N131" s="11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8018.8940000000002</v>
      </c>
      <c r="AF131" s="4">
        <v>0</v>
      </c>
      <c r="AG131" s="3">
        <v>0</v>
      </c>
      <c r="AH131" s="4">
        <v>0</v>
      </c>
      <c r="AI131" s="3">
        <v>0</v>
      </c>
    </row>
    <row r="132" spans="1:35" ht="18.75" outlineLevel="3">
      <c r="A132" s="13" t="s">
        <v>140</v>
      </c>
      <c r="B132" s="14" t="s">
        <v>9</v>
      </c>
      <c r="C132" s="14" t="s">
        <v>60</v>
      </c>
      <c r="D132" s="14" t="s">
        <v>8</v>
      </c>
      <c r="E132" s="14" t="s">
        <v>6</v>
      </c>
      <c r="F132" s="14" t="s">
        <v>6</v>
      </c>
      <c r="G132" s="14"/>
      <c r="H132" s="14"/>
      <c r="I132" s="14"/>
      <c r="J132" s="14"/>
      <c r="K132" s="14"/>
      <c r="L132" s="15">
        <v>0</v>
      </c>
      <c r="M132" s="16">
        <f>M133</f>
        <v>7351.8940000000002</v>
      </c>
      <c r="N132" s="11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8018.8940000000002</v>
      </c>
      <c r="AF132" s="4">
        <v>0</v>
      </c>
      <c r="AG132" s="3">
        <v>0</v>
      </c>
      <c r="AH132" s="4">
        <v>0</v>
      </c>
      <c r="AI132" s="3">
        <v>0</v>
      </c>
    </row>
    <row r="133" spans="1:35" ht="18.75" outlineLevel="4">
      <c r="A133" s="13" t="s">
        <v>89</v>
      </c>
      <c r="B133" s="14" t="s">
        <v>9</v>
      </c>
      <c r="C133" s="14" t="s">
        <v>60</v>
      </c>
      <c r="D133" s="14" t="s">
        <v>12</v>
      </c>
      <c r="E133" s="14" t="s">
        <v>6</v>
      </c>
      <c r="F133" s="14" t="s">
        <v>6</v>
      </c>
      <c r="G133" s="14"/>
      <c r="H133" s="14"/>
      <c r="I133" s="14"/>
      <c r="J133" s="14"/>
      <c r="K133" s="14"/>
      <c r="L133" s="15">
        <v>0</v>
      </c>
      <c r="M133" s="16">
        <f>M134+M138+M142+M146</f>
        <v>7351.8940000000002</v>
      </c>
      <c r="N133" s="11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8018.8940000000002</v>
      </c>
      <c r="AF133" s="4">
        <v>0</v>
      </c>
      <c r="AG133" s="3">
        <v>0</v>
      </c>
      <c r="AH133" s="4">
        <v>0</v>
      </c>
      <c r="AI133" s="3">
        <v>0</v>
      </c>
    </row>
    <row r="134" spans="1:35" ht="41.25" customHeight="1" outlineLevel="5">
      <c r="A134" s="13" t="s">
        <v>141</v>
      </c>
      <c r="B134" s="14" t="s">
        <v>9</v>
      </c>
      <c r="C134" s="14" t="s">
        <v>60</v>
      </c>
      <c r="D134" s="14" t="s">
        <v>61</v>
      </c>
      <c r="E134" s="14" t="s">
        <v>6</v>
      </c>
      <c r="F134" s="14" t="s">
        <v>6</v>
      </c>
      <c r="G134" s="14"/>
      <c r="H134" s="14"/>
      <c r="I134" s="14"/>
      <c r="J134" s="14"/>
      <c r="K134" s="14"/>
      <c r="L134" s="15">
        <v>0</v>
      </c>
      <c r="M134" s="16">
        <f>M135</f>
        <v>5466.0360000000001</v>
      </c>
      <c r="N134" s="11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6133.0360000000001</v>
      </c>
      <c r="AF134" s="4">
        <v>0</v>
      </c>
      <c r="AG134" s="3">
        <v>0</v>
      </c>
      <c r="AH134" s="4">
        <v>0</v>
      </c>
      <c r="AI134" s="3">
        <v>0</v>
      </c>
    </row>
    <row r="135" spans="1:35" ht="75" outlineLevel="6">
      <c r="A135" s="13" t="s">
        <v>142</v>
      </c>
      <c r="B135" s="14" t="s">
        <v>9</v>
      </c>
      <c r="C135" s="14" t="s">
        <v>60</v>
      </c>
      <c r="D135" s="14" t="s">
        <v>61</v>
      </c>
      <c r="E135" s="14" t="s">
        <v>62</v>
      </c>
      <c r="F135" s="14" t="s">
        <v>6</v>
      </c>
      <c r="G135" s="14"/>
      <c r="H135" s="14"/>
      <c r="I135" s="14"/>
      <c r="J135" s="14"/>
      <c r="K135" s="14"/>
      <c r="L135" s="15">
        <v>0</v>
      </c>
      <c r="M135" s="16">
        <f>M136</f>
        <v>5466.0360000000001</v>
      </c>
      <c r="N135" s="11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6133.0360000000001</v>
      </c>
      <c r="AF135" s="4">
        <v>0</v>
      </c>
      <c r="AG135" s="3">
        <v>0</v>
      </c>
      <c r="AH135" s="4">
        <v>0</v>
      </c>
      <c r="AI135" s="3">
        <v>0</v>
      </c>
    </row>
    <row r="136" spans="1:35" ht="25.5" customHeight="1" outlineLevel="7">
      <c r="A136" s="13" t="s">
        <v>143</v>
      </c>
      <c r="B136" s="14" t="s">
        <v>9</v>
      </c>
      <c r="C136" s="14" t="s">
        <v>60</v>
      </c>
      <c r="D136" s="14" t="s">
        <v>61</v>
      </c>
      <c r="E136" s="14" t="s">
        <v>63</v>
      </c>
      <c r="F136" s="14" t="s">
        <v>6</v>
      </c>
      <c r="G136" s="14"/>
      <c r="H136" s="14"/>
      <c r="I136" s="14"/>
      <c r="J136" s="14"/>
      <c r="K136" s="14"/>
      <c r="L136" s="15">
        <v>0</v>
      </c>
      <c r="M136" s="16">
        <f>M137</f>
        <v>5466.0360000000001</v>
      </c>
      <c r="N136" s="11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6133.0360000000001</v>
      </c>
      <c r="AF136" s="4">
        <v>0</v>
      </c>
      <c r="AG136" s="3">
        <v>0</v>
      </c>
      <c r="AH136" s="4">
        <v>0</v>
      </c>
      <c r="AI136" s="3">
        <v>0</v>
      </c>
    </row>
    <row r="137" spans="1:35" ht="113.25" customHeight="1">
      <c r="A137" s="13" t="s">
        <v>144</v>
      </c>
      <c r="B137" s="14" t="s">
        <v>9</v>
      </c>
      <c r="C137" s="14" t="s">
        <v>60</v>
      </c>
      <c r="D137" s="14" t="s">
        <v>61</v>
      </c>
      <c r="E137" s="14" t="s">
        <v>64</v>
      </c>
      <c r="F137" s="14" t="s">
        <v>6</v>
      </c>
      <c r="G137" s="14"/>
      <c r="H137" s="14"/>
      <c r="I137" s="14"/>
      <c r="J137" s="14"/>
      <c r="K137" s="14"/>
      <c r="L137" s="15">
        <v>0</v>
      </c>
      <c r="M137" s="16">
        <v>5466.0360000000001</v>
      </c>
      <c r="N137" s="11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6133.0360000000001</v>
      </c>
      <c r="AF137" s="4">
        <v>0</v>
      </c>
      <c r="AG137" s="3">
        <v>0</v>
      </c>
      <c r="AH137" s="4">
        <v>0</v>
      </c>
      <c r="AI137" s="3">
        <v>0</v>
      </c>
    </row>
    <row r="138" spans="1:35" ht="37.5" outlineLevel="5">
      <c r="A138" s="13" t="s">
        <v>145</v>
      </c>
      <c r="B138" s="14" t="s">
        <v>9</v>
      </c>
      <c r="C138" s="14" t="s">
        <v>60</v>
      </c>
      <c r="D138" s="14" t="s">
        <v>65</v>
      </c>
      <c r="E138" s="14" t="s">
        <v>6</v>
      </c>
      <c r="F138" s="14" t="s">
        <v>6</v>
      </c>
      <c r="G138" s="14"/>
      <c r="H138" s="14"/>
      <c r="I138" s="14"/>
      <c r="J138" s="14"/>
      <c r="K138" s="14"/>
      <c r="L138" s="15">
        <v>0</v>
      </c>
      <c r="M138" s="16">
        <f>M139</f>
        <v>1766</v>
      </c>
      <c r="N138" s="11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1766</v>
      </c>
      <c r="AF138" s="4">
        <v>0</v>
      </c>
      <c r="AG138" s="3">
        <v>0</v>
      </c>
      <c r="AH138" s="4">
        <v>0</v>
      </c>
      <c r="AI138" s="3">
        <v>0</v>
      </c>
    </row>
    <row r="139" spans="1:35" ht="75" outlineLevel="6">
      <c r="A139" s="13" t="s">
        <v>142</v>
      </c>
      <c r="B139" s="14" t="s">
        <v>9</v>
      </c>
      <c r="C139" s="14" t="s">
        <v>60</v>
      </c>
      <c r="D139" s="14" t="s">
        <v>65</v>
      </c>
      <c r="E139" s="14" t="s">
        <v>62</v>
      </c>
      <c r="F139" s="14" t="s">
        <v>6</v>
      </c>
      <c r="G139" s="14"/>
      <c r="H139" s="14"/>
      <c r="I139" s="14"/>
      <c r="J139" s="14"/>
      <c r="K139" s="14"/>
      <c r="L139" s="15">
        <v>0</v>
      </c>
      <c r="M139" s="16">
        <f>M140</f>
        <v>1766</v>
      </c>
      <c r="N139" s="11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1766</v>
      </c>
      <c r="AF139" s="4">
        <v>0</v>
      </c>
      <c r="AG139" s="3">
        <v>0</v>
      </c>
      <c r="AH139" s="4">
        <v>0</v>
      </c>
      <c r="AI139" s="3">
        <v>0</v>
      </c>
    </row>
    <row r="140" spans="1:35" ht="23.25" customHeight="1" outlineLevel="7">
      <c r="A140" s="13" t="s">
        <v>143</v>
      </c>
      <c r="B140" s="14" t="s">
        <v>9</v>
      </c>
      <c r="C140" s="14" t="s">
        <v>60</v>
      </c>
      <c r="D140" s="14" t="s">
        <v>65</v>
      </c>
      <c r="E140" s="14" t="s">
        <v>63</v>
      </c>
      <c r="F140" s="14" t="s">
        <v>6</v>
      </c>
      <c r="G140" s="14"/>
      <c r="H140" s="14"/>
      <c r="I140" s="14"/>
      <c r="J140" s="14"/>
      <c r="K140" s="14"/>
      <c r="L140" s="15">
        <v>0</v>
      </c>
      <c r="M140" s="16">
        <f>M141</f>
        <v>1766</v>
      </c>
      <c r="N140" s="11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1766</v>
      </c>
      <c r="AF140" s="4">
        <v>0</v>
      </c>
      <c r="AG140" s="3">
        <v>0</v>
      </c>
      <c r="AH140" s="4">
        <v>0</v>
      </c>
      <c r="AI140" s="3">
        <v>0</v>
      </c>
    </row>
    <row r="141" spans="1:35" ht="115.5" customHeight="1">
      <c r="A141" s="13" t="s">
        <v>144</v>
      </c>
      <c r="B141" s="14" t="s">
        <v>9</v>
      </c>
      <c r="C141" s="14" t="s">
        <v>60</v>
      </c>
      <c r="D141" s="14" t="s">
        <v>65</v>
      </c>
      <c r="E141" s="14" t="s">
        <v>64</v>
      </c>
      <c r="F141" s="14" t="s">
        <v>6</v>
      </c>
      <c r="G141" s="14"/>
      <c r="H141" s="14"/>
      <c r="I141" s="14"/>
      <c r="J141" s="14"/>
      <c r="K141" s="14"/>
      <c r="L141" s="15">
        <v>0</v>
      </c>
      <c r="M141" s="16">
        <v>1766</v>
      </c>
      <c r="N141" s="11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1766</v>
      </c>
      <c r="AF141" s="4">
        <v>0</v>
      </c>
      <c r="AG141" s="3">
        <v>0</v>
      </c>
      <c r="AH141" s="4">
        <v>0</v>
      </c>
      <c r="AI141" s="3">
        <v>0</v>
      </c>
    </row>
    <row r="142" spans="1:35" ht="134.25" customHeight="1" outlineLevel="5">
      <c r="A142" s="13" t="s">
        <v>146</v>
      </c>
      <c r="B142" s="14" t="s">
        <v>9</v>
      </c>
      <c r="C142" s="14" t="s">
        <v>60</v>
      </c>
      <c r="D142" s="14" t="s">
        <v>66</v>
      </c>
      <c r="E142" s="14" t="s">
        <v>6</v>
      </c>
      <c r="F142" s="14" t="s">
        <v>6</v>
      </c>
      <c r="G142" s="14"/>
      <c r="H142" s="14"/>
      <c r="I142" s="14"/>
      <c r="J142" s="14"/>
      <c r="K142" s="14"/>
      <c r="L142" s="15">
        <v>0</v>
      </c>
      <c r="M142" s="16">
        <f>M143</f>
        <v>20.858000000000001</v>
      </c>
      <c r="N142" s="11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20.858000000000001</v>
      </c>
      <c r="AF142" s="4">
        <v>0</v>
      </c>
      <c r="AG142" s="3">
        <v>0</v>
      </c>
      <c r="AH142" s="4">
        <v>0</v>
      </c>
      <c r="AI142" s="3">
        <v>0</v>
      </c>
    </row>
    <row r="143" spans="1:35" ht="75" outlineLevel="6">
      <c r="A143" s="13" t="s">
        <v>142</v>
      </c>
      <c r="B143" s="14" t="s">
        <v>9</v>
      </c>
      <c r="C143" s="14" t="s">
        <v>60</v>
      </c>
      <c r="D143" s="14" t="s">
        <v>66</v>
      </c>
      <c r="E143" s="14" t="s">
        <v>62</v>
      </c>
      <c r="F143" s="14" t="s">
        <v>6</v>
      </c>
      <c r="G143" s="14"/>
      <c r="H143" s="14"/>
      <c r="I143" s="14"/>
      <c r="J143" s="14"/>
      <c r="K143" s="14"/>
      <c r="L143" s="15">
        <v>0</v>
      </c>
      <c r="M143" s="16">
        <f>M144</f>
        <v>20.858000000000001</v>
      </c>
      <c r="N143" s="11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20.858000000000001</v>
      </c>
      <c r="AF143" s="4">
        <v>0</v>
      </c>
      <c r="AG143" s="3">
        <v>0</v>
      </c>
      <c r="AH143" s="4">
        <v>0</v>
      </c>
      <c r="AI143" s="3">
        <v>0</v>
      </c>
    </row>
    <row r="144" spans="1:35" ht="21.75" customHeight="1" outlineLevel="7">
      <c r="A144" s="13" t="s">
        <v>143</v>
      </c>
      <c r="B144" s="14" t="s">
        <v>9</v>
      </c>
      <c r="C144" s="14" t="s">
        <v>60</v>
      </c>
      <c r="D144" s="14" t="s">
        <v>66</v>
      </c>
      <c r="E144" s="14" t="s">
        <v>63</v>
      </c>
      <c r="F144" s="14" t="s">
        <v>6</v>
      </c>
      <c r="G144" s="14"/>
      <c r="H144" s="14"/>
      <c r="I144" s="14"/>
      <c r="J144" s="14"/>
      <c r="K144" s="14"/>
      <c r="L144" s="15">
        <v>0</v>
      </c>
      <c r="M144" s="16">
        <f>M145</f>
        <v>20.858000000000001</v>
      </c>
      <c r="N144" s="11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20.858000000000001</v>
      </c>
      <c r="AF144" s="4">
        <v>0</v>
      </c>
      <c r="AG144" s="3">
        <v>0</v>
      </c>
      <c r="AH144" s="4">
        <v>0</v>
      </c>
      <c r="AI144" s="3">
        <v>0</v>
      </c>
    </row>
    <row r="145" spans="1:35" ht="37.5">
      <c r="A145" s="13" t="s">
        <v>147</v>
      </c>
      <c r="B145" s="14" t="s">
        <v>9</v>
      </c>
      <c r="C145" s="14" t="s">
        <v>60</v>
      </c>
      <c r="D145" s="14" t="s">
        <v>66</v>
      </c>
      <c r="E145" s="14" t="s">
        <v>67</v>
      </c>
      <c r="F145" s="14" t="s">
        <v>6</v>
      </c>
      <c r="G145" s="14"/>
      <c r="H145" s="14"/>
      <c r="I145" s="14"/>
      <c r="J145" s="14"/>
      <c r="K145" s="14"/>
      <c r="L145" s="15">
        <v>0</v>
      </c>
      <c r="M145" s="16">
        <v>20.858000000000001</v>
      </c>
      <c r="N145" s="11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20.858000000000001</v>
      </c>
      <c r="AF145" s="4">
        <v>0</v>
      </c>
      <c r="AG145" s="3">
        <v>0</v>
      </c>
      <c r="AH145" s="4">
        <v>0</v>
      </c>
      <c r="AI145" s="3">
        <v>0</v>
      </c>
    </row>
    <row r="146" spans="1:35" ht="119.25" customHeight="1" outlineLevel="5">
      <c r="A146" s="13" t="s">
        <v>148</v>
      </c>
      <c r="B146" s="14" t="s">
        <v>9</v>
      </c>
      <c r="C146" s="14" t="s">
        <v>60</v>
      </c>
      <c r="D146" s="14" t="s">
        <v>68</v>
      </c>
      <c r="E146" s="14" t="s">
        <v>6</v>
      </c>
      <c r="F146" s="14" t="s">
        <v>6</v>
      </c>
      <c r="G146" s="14"/>
      <c r="H146" s="14"/>
      <c r="I146" s="14"/>
      <c r="J146" s="14"/>
      <c r="K146" s="14"/>
      <c r="L146" s="15">
        <v>0</v>
      </c>
      <c r="M146" s="16">
        <f>M147</f>
        <v>99</v>
      </c>
      <c r="N146" s="11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99</v>
      </c>
      <c r="AF146" s="4">
        <v>0</v>
      </c>
      <c r="AG146" s="3">
        <v>0</v>
      </c>
      <c r="AH146" s="4">
        <v>0</v>
      </c>
      <c r="AI146" s="3">
        <v>0</v>
      </c>
    </row>
    <row r="147" spans="1:35" ht="37.5" outlineLevel="6">
      <c r="A147" s="13" t="s">
        <v>149</v>
      </c>
      <c r="B147" s="14" t="s">
        <v>9</v>
      </c>
      <c r="C147" s="14" t="s">
        <v>60</v>
      </c>
      <c r="D147" s="14" t="s">
        <v>68</v>
      </c>
      <c r="E147" s="14" t="s">
        <v>69</v>
      </c>
      <c r="F147" s="14" t="s">
        <v>6</v>
      </c>
      <c r="G147" s="14"/>
      <c r="H147" s="14"/>
      <c r="I147" s="14"/>
      <c r="J147" s="14"/>
      <c r="K147" s="14"/>
      <c r="L147" s="15">
        <v>0</v>
      </c>
      <c r="M147" s="16">
        <f>M148</f>
        <v>99</v>
      </c>
      <c r="N147" s="11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99</v>
      </c>
      <c r="AF147" s="4">
        <v>0</v>
      </c>
      <c r="AG147" s="3">
        <v>0</v>
      </c>
      <c r="AH147" s="4">
        <v>0</v>
      </c>
      <c r="AI147" s="3">
        <v>0</v>
      </c>
    </row>
    <row r="148" spans="1:35" ht="56.25" outlineLevel="7">
      <c r="A148" s="13" t="s">
        <v>150</v>
      </c>
      <c r="B148" s="14" t="s">
        <v>9</v>
      </c>
      <c r="C148" s="14" t="s">
        <v>60</v>
      </c>
      <c r="D148" s="14" t="s">
        <v>68</v>
      </c>
      <c r="E148" s="14" t="s">
        <v>70</v>
      </c>
      <c r="F148" s="14" t="s">
        <v>6</v>
      </c>
      <c r="G148" s="14"/>
      <c r="H148" s="14"/>
      <c r="I148" s="14"/>
      <c r="J148" s="14"/>
      <c r="K148" s="14"/>
      <c r="L148" s="15">
        <v>0</v>
      </c>
      <c r="M148" s="16">
        <f>M149</f>
        <v>99</v>
      </c>
      <c r="N148" s="11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99</v>
      </c>
      <c r="AF148" s="4">
        <v>0</v>
      </c>
      <c r="AG148" s="3">
        <v>0</v>
      </c>
      <c r="AH148" s="4">
        <v>0</v>
      </c>
      <c r="AI148" s="3">
        <v>0</v>
      </c>
    </row>
    <row r="149" spans="1:35" ht="75">
      <c r="A149" s="13" t="s">
        <v>151</v>
      </c>
      <c r="B149" s="14" t="s">
        <v>9</v>
      </c>
      <c r="C149" s="14" t="s">
        <v>60</v>
      </c>
      <c r="D149" s="14" t="s">
        <v>68</v>
      </c>
      <c r="E149" s="14" t="s">
        <v>71</v>
      </c>
      <c r="F149" s="14" t="s">
        <v>6</v>
      </c>
      <c r="G149" s="14"/>
      <c r="H149" s="14"/>
      <c r="I149" s="14"/>
      <c r="J149" s="14"/>
      <c r="K149" s="14"/>
      <c r="L149" s="15">
        <v>0</v>
      </c>
      <c r="M149" s="16">
        <v>99</v>
      </c>
      <c r="N149" s="11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99</v>
      </c>
      <c r="AF149" s="4">
        <v>0</v>
      </c>
      <c r="AG149" s="3">
        <v>0</v>
      </c>
      <c r="AH149" s="4">
        <v>0</v>
      </c>
      <c r="AI149" s="3">
        <v>0</v>
      </c>
    </row>
    <row r="150" spans="1:35" ht="18.75" outlineLevel="2">
      <c r="A150" s="13" t="s">
        <v>152</v>
      </c>
      <c r="B150" s="14" t="s">
        <v>9</v>
      </c>
      <c r="C150" s="14" t="s">
        <v>72</v>
      </c>
      <c r="D150" s="14" t="s">
        <v>8</v>
      </c>
      <c r="E150" s="14" t="s">
        <v>6</v>
      </c>
      <c r="F150" s="14" t="s">
        <v>6</v>
      </c>
      <c r="G150" s="14"/>
      <c r="H150" s="14"/>
      <c r="I150" s="14"/>
      <c r="J150" s="14"/>
      <c r="K150" s="14"/>
      <c r="L150" s="15">
        <v>0</v>
      </c>
      <c r="M150" s="16">
        <f t="shared" ref="M150:M155" si="1">M151</f>
        <v>334.5</v>
      </c>
      <c r="N150" s="11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334.5</v>
      </c>
      <c r="AF150" s="4">
        <v>0</v>
      </c>
      <c r="AG150" s="3">
        <v>0</v>
      </c>
      <c r="AH150" s="4">
        <v>0</v>
      </c>
      <c r="AI150" s="3">
        <v>0</v>
      </c>
    </row>
    <row r="151" spans="1:35" ht="18.75" outlineLevel="3">
      <c r="A151" s="13" t="s">
        <v>153</v>
      </c>
      <c r="B151" s="14" t="s">
        <v>9</v>
      </c>
      <c r="C151" s="14" t="s">
        <v>73</v>
      </c>
      <c r="D151" s="14" t="s">
        <v>8</v>
      </c>
      <c r="E151" s="14" t="s">
        <v>6</v>
      </c>
      <c r="F151" s="14" t="s">
        <v>6</v>
      </c>
      <c r="G151" s="14"/>
      <c r="H151" s="14"/>
      <c r="I151" s="14"/>
      <c r="J151" s="14"/>
      <c r="K151" s="14"/>
      <c r="L151" s="15">
        <v>0</v>
      </c>
      <c r="M151" s="16">
        <f t="shared" si="1"/>
        <v>334.5</v>
      </c>
      <c r="N151" s="11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334.5</v>
      </c>
      <c r="AF151" s="4">
        <v>0</v>
      </c>
      <c r="AG151" s="3">
        <v>0</v>
      </c>
      <c r="AH151" s="4">
        <v>0</v>
      </c>
      <c r="AI151" s="3">
        <v>0</v>
      </c>
    </row>
    <row r="152" spans="1:35" ht="18.75" outlineLevel="4">
      <c r="A152" s="13" t="s">
        <v>89</v>
      </c>
      <c r="B152" s="14" t="s">
        <v>9</v>
      </c>
      <c r="C152" s="14" t="s">
        <v>73</v>
      </c>
      <c r="D152" s="14" t="s">
        <v>12</v>
      </c>
      <c r="E152" s="14" t="s">
        <v>6</v>
      </c>
      <c r="F152" s="14" t="s">
        <v>6</v>
      </c>
      <c r="G152" s="14"/>
      <c r="H152" s="14"/>
      <c r="I152" s="14"/>
      <c r="J152" s="14"/>
      <c r="K152" s="14"/>
      <c r="L152" s="15">
        <v>0</v>
      </c>
      <c r="M152" s="16">
        <f t="shared" si="1"/>
        <v>334.5</v>
      </c>
      <c r="N152" s="11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334.5</v>
      </c>
      <c r="AF152" s="4">
        <v>0</v>
      </c>
      <c r="AG152" s="3">
        <v>0</v>
      </c>
      <c r="AH152" s="4">
        <v>0</v>
      </c>
      <c r="AI152" s="3">
        <v>0</v>
      </c>
    </row>
    <row r="153" spans="1:35" ht="56.25" outlineLevel="5">
      <c r="A153" s="13" t="s">
        <v>154</v>
      </c>
      <c r="B153" s="14" t="s">
        <v>9</v>
      </c>
      <c r="C153" s="14" t="s">
        <v>73</v>
      </c>
      <c r="D153" s="14" t="s">
        <v>74</v>
      </c>
      <c r="E153" s="14" t="s">
        <v>6</v>
      </c>
      <c r="F153" s="14" t="s">
        <v>6</v>
      </c>
      <c r="G153" s="14"/>
      <c r="H153" s="14"/>
      <c r="I153" s="14"/>
      <c r="J153" s="14"/>
      <c r="K153" s="14"/>
      <c r="L153" s="15">
        <v>0</v>
      </c>
      <c r="M153" s="16">
        <f t="shared" si="1"/>
        <v>334.5</v>
      </c>
      <c r="N153" s="11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334.5</v>
      </c>
      <c r="AF153" s="4">
        <v>0</v>
      </c>
      <c r="AG153" s="3">
        <v>0</v>
      </c>
      <c r="AH153" s="4">
        <v>0</v>
      </c>
      <c r="AI153" s="3">
        <v>0</v>
      </c>
    </row>
    <row r="154" spans="1:35" ht="37.5" outlineLevel="6">
      <c r="A154" s="13" t="s">
        <v>149</v>
      </c>
      <c r="B154" s="14" t="s">
        <v>9</v>
      </c>
      <c r="C154" s="14" t="s">
        <v>73</v>
      </c>
      <c r="D154" s="14" t="s">
        <v>74</v>
      </c>
      <c r="E154" s="14" t="s">
        <v>69</v>
      </c>
      <c r="F154" s="14" t="s">
        <v>6</v>
      </c>
      <c r="G154" s="14"/>
      <c r="H154" s="14"/>
      <c r="I154" s="14"/>
      <c r="J154" s="14"/>
      <c r="K154" s="14"/>
      <c r="L154" s="15">
        <v>0</v>
      </c>
      <c r="M154" s="16">
        <f t="shared" si="1"/>
        <v>334.5</v>
      </c>
      <c r="N154" s="11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334.5</v>
      </c>
      <c r="AF154" s="4">
        <v>0</v>
      </c>
      <c r="AG154" s="3">
        <v>0</v>
      </c>
      <c r="AH154" s="4">
        <v>0</v>
      </c>
      <c r="AI154" s="3">
        <v>0</v>
      </c>
    </row>
    <row r="155" spans="1:35" ht="37.5" outlineLevel="7">
      <c r="A155" s="13" t="s">
        <v>155</v>
      </c>
      <c r="B155" s="14" t="s">
        <v>9</v>
      </c>
      <c r="C155" s="14" t="s">
        <v>73</v>
      </c>
      <c r="D155" s="14" t="s">
        <v>74</v>
      </c>
      <c r="E155" s="14" t="s">
        <v>75</v>
      </c>
      <c r="F155" s="14" t="s">
        <v>6</v>
      </c>
      <c r="G155" s="14"/>
      <c r="H155" s="14"/>
      <c r="I155" s="14"/>
      <c r="J155" s="14"/>
      <c r="K155" s="14"/>
      <c r="L155" s="15">
        <v>0</v>
      </c>
      <c r="M155" s="16">
        <f t="shared" si="1"/>
        <v>334.5</v>
      </c>
      <c r="N155" s="11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334.5</v>
      </c>
      <c r="AF155" s="4">
        <v>0</v>
      </c>
      <c r="AG155" s="3">
        <v>0</v>
      </c>
      <c r="AH155" s="4">
        <v>0</v>
      </c>
      <c r="AI155" s="3">
        <v>0</v>
      </c>
    </row>
    <row r="156" spans="1:35" ht="37.5">
      <c r="A156" s="13" t="s">
        <v>156</v>
      </c>
      <c r="B156" s="14" t="s">
        <v>9</v>
      </c>
      <c r="C156" s="14" t="s">
        <v>73</v>
      </c>
      <c r="D156" s="14" t="s">
        <v>74</v>
      </c>
      <c r="E156" s="14" t="s">
        <v>76</v>
      </c>
      <c r="F156" s="14" t="s">
        <v>6</v>
      </c>
      <c r="G156" s="14"/>
      <c r="H156" s="14"/>
      <c r="I156" s="14"/>
      <c r="J156" s="14"/>
      <c r="K156" s="14"/>
      <c r="L156" s="15">
        <v>0</v>
      </c>
      <c r="M156" s="16">
        <v>334.5</v>
      </c>
      <c r="N156" s="11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334.5</v>
      </c>
      <c r="AF156" s="4">
        <v>0</v>
      </c>
      <c r="AG156" s="3">
        <v>0</v>
      </c>
      <c r="AH156" s="4">
        <v>0</v>
      </c>
      <c r="AI156" s="3">
        <v>0</v>
      </c>
    </row>
    <row r="157" spans="1:35" ht="24" customHeight="1" outlineLevel="2">
      <c r="A157" s="13" t="s">
        <v>157</v>
      </c>
      <c r="B157" s="14" t="s">
        <v>9</v>
      </c>
      <c r="C157" s="14" t="s">
        <v>77</v>
      </c>
      <c r="D157" s="14" t="s">
        <v>8</v>
      </c>
      <c r="E157" s="14" t="s">
        <v>6</v>
      </c>
      <c r="F157" s="14" t="s">
        <v>6</v>
      </c>
      <c r="G157" s="14"/>
      <c r="H157" s="14"/>
      <c r="I157" s="14"/>
      <c r="J157" s="14"/>
      <c r="K157" s="14"/>
      <c r="L157" s="15">
        <v>0</v>
      </c>
      <c r="M157" s="16">
        <f>M158</f>
        <v>250</v>
      </c>
      <c r="N157" s="11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250</v>
      </c>
      <c r="AF157" s="4">
        <v>0</v>
      </c>
      <c r="AG157" s="3">
        <v>0</v>
      </c>
      <c r="AH157" s="4">
        <v>0</v>
      </c>
      <c r="AI157" s="3">
        <v>0</v>
      </c>
    </row>
    <row r="158" spans="1:35" ht="18.75" outlineLevel="3">
      <c r="A158" s="13" t="s">
        <v>158</v>
      </c>
      <c r="B158" s="14" t="s">
        <v>9</v>
      </c>
      <c r="C158" s="14" t="s">
        <v>78</v>
      </c>
      <c r="D158" s="14" t="s">
        <v>8</v>
      </c>
      <c r="E158" s="14" t="s">
        <v>6</v>
      </c>
      <c r="F158" s="14" t="s">
        <v>6</v>
      </c>
      <c r="G158" s="14"/>
      <c r="H158" s="14"/>
      <c r="I158" s="14"/>
      <c r="J158" s="14"/>
      <c r="K158" s="14"/>
      <c r="L158" s="15">
        <v>0</v>
      </c>
      <c r="M158" s="16">
        <f>M159</f>
        <v>250</v>
      </c>
      <c r="N158" s="11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250</v>
      </c>
      <c r="AF158" s="4">
        <v>0</v>
      </c>
      <c r="AG158" s="3">
        <v>0</v>
      </c>
      <c r="AH158" s="4">
        <v>0</v>
      </c>
      <c r="AI158" s="3">
        <v>0</v>
      </c>
    </row>
    <row r="159" spans="1:35" ht="18.75" outlineLevel="4">
      <c r="A159" s="13" t="s">
        <v>89</v>
      </c>
      <c r="B159" s="14" t="s">
        <v>9</v>
      </c>
      <c r="C159" s="14" t="s">
        <v>78</v>
      </c>
      <c r="D159" s="14" t="s">
        <v>12</v>
      </c>
      <c r="E159" s="14" t="s">
        <v>6</v>
      </c>
      <c r="F159" s="14" t="s">
        <v>6</v>
      </c>
      <c r="G159" s="14"/>
      <c r="H159" s="14"/>
      <c r="I159" s="14"/>
      <c r="J159" s="14"/>
      <c r="K159" s="14"/>
      <c r="L159" s="15">
        <v>0</v>
      </c>
      <c r="M159" s="16">
        <f>M160</f>
        <v>250</v>
      </c>
      <c r="N159" s="11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250</v>
      </c>
      <c r="AF159" s="4">
        <v>0</v>
      </c>
      <c r="AG159" s="3">
        <v>0</v>
      </c>
      <c r="AH159" s="4">
        <v>0</v>
      </c>
      <c r="AI159" s="3">
        <v>0</v>
      </c>
    </row>
    <row r="160" spans="1:35" ht="42" customHeight="1" outlineLevel="5">
      <c r="A160" s="13" t="s">
        <v>159</v>
      </c>
      <c r="B160" s="14" t="s">
        <v>9</v>
      </c>
      <c r="C160" s="14" t="s">
        <v>78</v>
      </c>
      <c r="D160" s="14" t="s">
        <v>79</v>
      </c>
      <c r="E160" s="14" t="s">
        <v>6</v>
      </c>
      <c r="F160" s="14" t="s">
        <v>6</v>
      </c>
      <c r="G160" s="14"/>
      <c r="H160" s="14"/>
      <c r="I160" s="14"/>
      <c r="J160" s="14"/>
      <c r="K160" s="14"/>
      <c r="L160" s="15">
        <v>0</v>
      </c>
      <c r="M160" s="16">
        <f>M161+M164</f>
        <v>250</v>
      </c>
      <c r="N160" s="11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250</v>
      </c>
      <c r="AF160" s="4">
        <v>0</v>
      </c>
      <c r="AG160" s="3">
        <v>0</v>
      </c>
      <c r="AH160" s="4">
        <v>0</v>
      </c>
      <c r="AI160" s="3">
        <v>0</v>
      </c>
    </row>
    <row r="161" spans="1:35" ht="135.75" customHeight="1" outlineLevel="6">
      <c r="A161" s="13" t="s">
        <v>91</v>
      </c>
      <c r="B161" s="14" t="s">
        <v>9</v>
      </c>
      <c r="C161" s="14" t="s">
        <v>78</v>
      </c>
      <c r="D161" s="14" t="s">
        <v>79</v>
      </c>
      <c r="E161" s="14" t="s">
        <v>14</v>
      </c>
      <c r="F161" s="14" t="s">
        <v>6</v>
      </c>
      <c r="G161" s="14"/>
      <c r="H161" s="14"/>
      <c r="I161" s="14"/>
      <c r="J161" s="14"/>
      <c r="K161" s="14"/>
      <c r="L161" s="15">
        <v>0</v>
      </c>
      <c r="M161" s="16">
        <f>M162</f>
        <v>94</v>
      </c>
      <c r="N161" s="11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94</v>
      </c>
      <c r="AF161" s="4">
        <v>0</v>
      </c>
      <c r="AG161" s="3">
        <v>0</v>
      </c>
      <c r="AH161" s="4">
        <v>0</v>
      </c>
      <c r="AI161" s="3">
        <v>0</v>
      </c>
    </row>
    <row r="162" spans="1:35" ht="56.25" outlineLevel="7">
      <c r="A162" s="13" t="s">
        <v>92</v>
      </c>
      <c r="B162" s="14" t="s">
        <v>9</v>
      </c>
      <c r="C162" s="14" t="s">
        <v>78</v>
      </c>
      <c r="D162" s="14" t="s">
        <v>79</v>
      </c>
      <c r="E162" s="14" t="s">
        <v>15</v>
      </c>
      <c r="F162" s="14" t="s">
        <v>6</v>
      </c>
      <c r="G162" s="14"/>
      <c r="H162" s="14"/>
      <c r="I162" s="14"/>
      <c r="J162" s="14"/>
      <c r="K162" s="14"/>
      <c r="L162" s="15">
        <v>0</v>
      </c>
      <c r="M162" s="16">
        <f>M163</f>
        <v>94</v>
      </c>
      <c r="N162" s="11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94</v>
      </c>
      <c r="AF162" s="4">
        <v>0</v>
      </c>
      <c r="AG162" s="3">
        <v>0</v>
      </c>
      <c r="AH162" s="4">
        <v>0</v>
      </c>
      <c r="AI162" s="3">
        <v>0</v>
      </c>
    </row>
    <row r="163" spans="1:35" ht="79.5" customHeight="1">
      <c r="A163" s="13" t="s">
        <v>93</v>
      </c>
      <c r="B163" s="14" t="s">
        <v>9</v>
      </c>
      <c r="C163" s="14" t="s">
        <v>78</v>
      </c>
      <c r="D163" s="14" t="s">
        <v>79</v>
      </c>
      <c r="E163" s="14" t="s">
        <v>16</v>
      </c>
      <c r="F163" s="14" t="s">
        <v>6</v>
      </c>
      <c r="G163" s="14"/>
      <c r="H163" s="14"/>
      <c r="I163" s="14"/>
      <c r="J163" s="14"/>
      <c r="K163" s="14"/>
      <c r="L163" s="15">
        <v>0</v>
      </c>
      <c r="M163" s="16">
        <v>94</v>
      </c>
      <c r="N163" s="11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94</v>
      </c>
      <c r="AF163" s="4">
        <v>0</v>
      </c>
      <c r="AG163" s="3">
        <v>0</v>
      </c>
      <c r="AH163" s="4">
        <v>0</v>
      </c>
      <c r="AI163" s="3">
        <v>0</v>
      </c>
    </row>
    <row r="164" spans="1:35" ht="56.25" outlineLevel="6">
      <c r="A164" s="13" t="s">
        <v>95</v>
      </c>
      <c r="B164" s="14" t="s">
        <v>9</v>
      </c>
      <c r="C164" s="14" t="s">
        <v>78</v>
      </c>
      <c r="D164" s="14" t="s">
        <v>79</v>
      </c>
      <c r="E164" s="14" t="s">
        <v>18</v>
      </c>
      <c r="F164" s="14" t="s">
        <v>6</v>
      </c>
      <c r="G164" s="14"/>
      <c r="H164" s="14"/>
      <c r="I164" s="14"/>
      <c r="J164" s="14"/>
      <c r="K164" s="14"/>
      <c r="L164" s="15">
        <v>0</v>
      </c>
      <c r="M164" s="16">
        <f>M165</f>
        <v>156</v>
      </c>
      <c r="N164" s="11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156</v>
      </c>
      <c r="AF164" s="4">
        <v>0</v>
      </c>
      <c r="AG164" s="3">
        <v>0</v>
      </c>
      <c r="AH164" s="4">
        <v>0</v>
      </c>
      <c r="AI164" s="3">
        <v>0</v>
      </c>
    </row>
    <row r="165" spans="1:35" ht="59.25" customHeight="1" outlineLevel="7">
      <c r="A165" s="13" t="s">
        <v>96</v>
      </c>
      <c r="B165" s="14" t="s">
        <v>9</v>
      </c>
      <c r="C165" s="14" t="s">
        <v>78</v>
      </c>
      <c r="D165" s="14" t="s">
        <v>79</v>
      </c>
      <c r="E165" s="14" t="s">
        <v>19</v>
      </c>
      <c r="F165" s="14" t="s">
        <v>6</v>
      </c>
      <c r="G165" s="14"/>
      <c r="H165" s="14"/>
      <c r="I165" s="14"/>
      <c r="J165" s="14"/>
      <c r="K165" s="14"/>
      <c r="L165" s="15">
        <v>0</v>
      </c>
      <c r="M165" s="16">
        <f>M166</f>
        <v>156</v>
      </c>
      <c r="N165" s="11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156</v>
      </c>
      <c r="AF165" s="4">
        <v>0</v>
      </c>
      <c r="AG165" s="3">
        <v>0</v>
      </c>
      <c r="AH165" s="4">
        <v>0</v>
      </c>
      <c r="AI165" s="3">
        <v>0</v>
      </c>
    </row>
    <row r="166" spans="1:35" ht="61.5" customHeight="1">
      <c r="A166" s="13" t="s">
        <v>98</v>
      </c>
      <c r="B166" s="14" t="s">
        <v>9</v>
      </c>
      <c r="C166" s="14" t="s">
        <v>78</v>
      </c>
      <c r="D166" s="14" t="s">
        <v>79</v>
      </c>
      <c r="E166" s="14" t="s">
        <v>21</v>
      </c>
      <c r="F166" s="14" t="s">
        <v>6</v>
      </c>
      <c r="G166" s="14"/>
      <c r="H166" s="14"/>
      <c r="I166" s="14"/>
      <c r="J166" s="14"/>
      <c r="K166" s="14"/>
      <c r="L166" s="15">
        <v>0</v>
      </c>
      <c r="M166" s="16">
        <v>156</v>
      </c>
      <c r="N166" s="11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156</v>
      </c>
      <c r="AF166" s="4">
        <v>0</v>
      </c>
      <c r="AG166" s="3">
        <v>0</v>
      </c>
      <c r="AH166" s="4">
        <v>0</v>
      </c>
      <c r="AI166" s="3">
        <v>0</v>
      </c>
    </row>
    <row r="167" spans="1:35" ht="56.25" outlineLevel="2">
      <c r="A167" s="13" t="s">
        <v>160</v>
      </c>
      <c r="B167" s="14" t="s">
        <v>9</v>
      </c>
      <c r="C167" s="14" t="s">
        <v>80</v>
      </c>
      <c r="D167" s="14" t="s">
        <v>8</v>
      </c>
      <c r="E167" s="14" t="s">
        <v>6</v>
      </c>
      <c r="F167" s="14" t="s">
        <v>6</v>
      </c>
      <c r="G167" s="14"/>
      <c r="H167" s="14"/>
      <c r="I167" s="14"/>
      <c r="J167" s="14"/>
      <c r="K167" s="14"/>
      <c r="L167" s="15">
        <v>0</v>
      </c>
      <c r="M167" s="16">
        <f>M168</f>
        <v>65</v>
      </c>
      <c r="N167" s="11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65</v>
      </c>
      <c r="AF167" s="4">
        <v>0</v>
      </c>
      <c r="AG167" s="3">
        <v>0</v>
      </c>
      <c r="AH167" s="4">
        <v>0</v>
      </c>
      <c r="AI167" s="3">
        <v>0</v>
      </c>
    </row>
    <row r="168" spans="1:35" ht="43.5" customHeight="1" outlineLevel="3">
      <c r="A168" s="13" t="s">
        <v>161</v>
      </c>
      <c r="B168" s="14" t="s">
        <v>9</v>
      </c>
      <c r="C168" s="14" t="s">
        <v>81</v>
      </c>
      <c r="D168" s="14" t="s">
        <v>8</v>
      </c>
      <c r="E168" s="14" t="s">
        <v>6</v>
      </c>
      <c r="F168" s="14" t="s">
        <v>6</v>
      </c>
      <c r="G168" s="14"/>
      <c r="H168" s="14"/>
      <c r="I168" s="14"/>
      <c r="J168" s="14"/>
      <c r="K168" s="14"/>
      <c r="L168" s="15">
        <v>0</v>
      </c>
      <c r="M168" s="16">
        <f>M169</f>
        <v>65</v>
      </c>
      <c r="N168" s="11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65</v>
      </c>
      <c r="AF168" s="4">
        <v>0</v>
      </c>
      <c r="AG168" s="3">
        <v>0</v>
      </c>
      <c r="AH168" s="4">
        <v>0</v>
      </c>
      <c r="AI168" s="3">
        <v>0</v>
      </c>
    </row>
    <row r="169" spans="1:35" ht="18.75" outlineLevel="4">
      <c r="A169" s="13" t="s">
        <v>89</v>
      </c>
      <c r="B169" s="14" t="s">
        <v>9</v>
      </c>
      <c r="C169" s="14" t="s">
        <v>81</v>
      </c>
      <c r="D169" s="14" t="s">
        <v>12</v>
      </c>
      <c r="E169" s="14" t="s">
        <v>6</v>
      </c>
      <c r="F169" s="14" t="s">
        <v>6</v>
      </c>
      <c r="G169" s="14"/>
      <c r="H169" s="14"/>
      <c r="I169" s="14"/>
      <c r="J169" s="14"/>
      <c r="K169" s="14"/>
      <c r="L169" s="15">
        <v>0</v>
      </c>
      <c r="M169" s="16">
        <f>M170</f>
        <v>65</v>
      </c>
      <c r="N169" s="11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65</v>
      </c>
      <c r="AF169" s="4">
        <v>0</v>
      </c>
      <c r="AG169" s="3">
        <v>0</v>
      </c>
      <c r="AH169" s="4">
        <v>0</v>
      </c>
      <c r="AI169" s="3">
        <v>0</v>
      </c>
    </row>
    <row r="170" spans="1:35" ht="37.5" outlineLevel="5">
      <c r="A170" s="13" t="s">
        <v>162</v>
      </c>
      <c r="B170" s="14" t="s">
        <v>9</v>
      </c>
      <c r="C170" s="14" t="s">
        <v>81</v>
      </c>
      <c r="D170" s="14" t="s">
        <v>82</v>
      </c>
      <c r="E170" s="14" t="s">
        <v>6</v>
      </c>
      <c r="F170" s="14" t="s">
        <v>6</v>
      </c>
      <c r="G170" s="14"/>
      <c r="H170" s="14"/>
      <c r="I170" s="14"/>
      <c r="J170" s="14"/>
      <c r="K170" s="14"/>
      <c r="L170" s="15">
        <v>0</v>
      </c>
      <c r="M170" s="16">
        <f>M171</f>
        <v>65</v>
      </c>
      <c r="N170" s="11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65</v>
      </c>
      <c r="AF170" s="4">
        <v>0</v>
      </c>
      <c r="AG170" s="3">
        <v>0</v>
      </c>
      <c r="AH170" s="4">
        <v>0</v>
      </c>
      <c r="AI170" s="3">
        <v>0</v>
      </c>
    </row>
    <row r="171" spans="1:35" ht="37.5" outlineLevel="6">
      <c r="A171" s="13" t="s">
        <v>163</v>
      </c>
      <c r="B171" s="14" t="s">
        <v>9</v>
      </c>
      <c r="C171" s="14" t="s">
        <v>81</v>
      </c>
      <c r="D171" s="14" t="s">
        <v>82</v>
      </c>
      <c r="E171" s="14" t="s">
        <v>83</v>
      </c>
      <c r="F171" s="14" t="s">
        <v>6</v>
      </c>
      <c r="G171" s="14"/>
      <c r="H171" s="14"/>
      <c r="I171" s="14"/>
      <c r="J171" s="14"/>
      <c r="K171" s="14"/>
      <c r="L171" s="15">
        <v>0</v>
      </c>
      <c r="M171" s="16">
        <f>M172</f>
        <v>65</v>
      </c>
      <c r="N171" s="11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65</v>
      </c>
      <c r="AF171" s="4">
        <v>0</v>
      </c>
      <c r="AG171" s="3">
        <v>0</v>
      </c>
      <c r="AH171" s="4">
        <v>0</v>
      </c>
      <c r="AI171" s="3">
        <v>0</v>
      </c>
    </row>
    <row r="172" spans="1:35" ht="24" customHeight="1" outlineLevel="7">
      <c r="A172" s="13" t="s">
        <v>164</v>
      </c>
      <c r="B172" s="14" t="s">
        <v>9</v>
      </c>
      <c r="C172" s="14" t="s">
        <v>81</v>
      </c>
      <c r="D172" s="14" t="s">
        <v>82</v>
      </c>
      <c r="E172" s="14" t="s">
        <v>84</v>
      </c>
      <c r="F172" s="14" t="s">
        <v>6</v>
      </c>
      <c r="G172" s="14"/>
      <c r="H172" s="14"/>
      <c r="I172" s="14"/>
      <c r="J172" s="14"/>
      <c r="K172" s="14"/>
      <c r="L172" s="15">
        <v>0</v>
      </c>
      <c r="M172" s="16">
        <v>65</v>
      </c>
      <c r="N172" s="11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65</v>
      </c>
      <c r="AF172" s="4">
        <v>0</v>
      </c>
      <c r="AG172" s="3">
        <v>0</v>
      </c>
      <c r="AH172" s="4">
        <v>0</v>
      </c>
      <c r="AI172" s="3">
        <v>0</v>
      </c>
    </row>
    <row r="173" spans="1:35" ht="18.75">
      <c r="A173" s="22" t="s">
        <v>85</v>
      </c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17">
        <v>0</v>
      </c>
      <c r="M173" s="16">
        <f>M13</f>
        <v>58222.210879999999</v>
      </c>
      <c r="N173" s="12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58222.210879999999</v>
      </c>
      <c r="AF173" s="6">
        <v>0</v>
      </c>
      <c r="AG173" s="5">
        <v>0</v>
      </c>
      <c r="AH173" s="6">
        <v>0</v>
      </c>
      <c r="AI173" s="5">
        <v>0</v>
      </c>
    </row>
    <row r="174" spans="1: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 t="s">
        <v>5</v>
      </c>
      <c r="AD174" s="1"/>
      <c r="AE174" s="1"/>
      <c r="AF174" s="1"/>
      <c r="AG174" s="1"/>
      <c r="AH174" s="1"/>
      <c r="AI174" s="1"/>
    </row>
    <row r="175" spans="1:3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7"/>
      <c r="AD175" s="7"/>
      <c r="AE175" s="7"/>
      <c r="AF175" s="7"/>
      <c r="AG175" s="7"/>
      <c r="AH175" s="7"/>
      <c r="AI175" s="7"/>
    </row>
  </sheetData>
  <mergeCells count="44">
    <mergeCell ref="A175:AB175"/>
    <mergeCell ref="AE11:AE12"/>
    <mergeCell ref="AF11:AF12"/>
    <mergeCell ref="AG11:AG12"/>
    <mergeCell ref="AH11:AH12"/>
    <mergeCell ref="N11:N12"/>
    <mergeCell ref="O11:O12"/>
    <mergeCell ref="P11:P12"/>
    <mergeCell ref="Q11:Q12"/>
    <mergeCell ref="F11:F12"/>
    <mergeCell ref="G11:G12"/>
    <mergeCell ref="H11:H12"/>
    <mergeCell ref="I11:I12"/>
    <mergeCell ref="J11:J12"/>
    <mergeCell ref="K11:K12"/>
    <mergeCell ref="A11:A12"/>
    <mergeCell ref="A173:K173"/>
    <mergeCell ref="D1:H1"/>
    <mergeCell ref="AI11:AI12"/>
    <mergeCell ref="X11:X12"/>
    <mergeCell ref="Y11:Y12"/>
    <mergeCell ref="Z11:Z12"/>
    <mergeCell ref="AA11:AA12"/>
    <mergeCell ref="AB11:AB12"/>
    <mergeCell ref="AD11:AD12"/>
    <mergeCell ref="R11:R12"/>
    <mergeCell ref="S11:S12"/>
    <mergeCell ref="T11:T12"/>
    <mergeCell ref="U11:U12"/>
    <mergeCell ref="V11:V12"/>
    <mergeCell ref="W11:W12"/>
    <mergeCell ref="L11:L12"/>
    <mergeCell ref="B2:M2"/>
    <mergeCell ref="A3:M3"/>
    <mergeCell ref="B11:B12"/>
    <mergeCell ref="C11:C12"/>
    <mergeCell ref="D11:D12"/>
    <mergeCell ref="E11:E12"/>
    <mergeCell ref="M11:M12"/>
    <mergeCell ref="A8:G8"/>
    <mergeCell ref="A9:G9"/>
    <mergeCell ref="A4:M4"/>
    <mergeCell ref="A5:M5"/>
    <mergeCell ref="A7:G7"/>
  </mergeCells>
  <pageMargins left="0.78740157480314965" right="0.59055118110236227" top="0.59055118110236227" bottom="0.59055118110236227" header="0.39370078740157483" footer="0.39370078740157483"/>
  <pageSetup paperSize="9" scale="94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Калининская</dc:creator>
  <cp:lastModifiedBy>Калининская</cp:lastModifiedBy>
  <cp:lastPrinted>2014-10-13T12:55:49Z</cp:lastPrinted>
  <dcterms:created xsi:type="dcterms:W3CDTF">2014-10-13T07:31:46Z</dcterms:created>
  <dcterms:modified xsi:type="dcterms:W3CDTF">2014-11-19T06:08:05Z</dcterms:modified>
</cp:coreProperties>
</file>