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расног" sheetId="1" r:id="rId1"/>
  </sheets>
  <definedNames/>
  <calcPr fullCalcOnLoad="1"/>
</workbook>
</file>

<file path=xl/sharedStrings.xml><?xml version="1.0" encoding="utf-8"?>
<sst xmlns="http://schemas.openxmlformats.org/spreadsheetml/2006/main" count="440" uniqueCount="134">
  <si>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</si>
  <si>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</si>
  <si>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</si>
  <si>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</si>
  <si>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</si>
  <si>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</si>
  <si>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</si>
  <si>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</si>
  <si>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</si>
  <si>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Жилищное-хозяйство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</si>
  <si>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</si>
  <si>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</si>
  <si>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</si>
  <si>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</si>
  <si>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</si>
  <si>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</si>
  <si>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</si>
  <si>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</si>
  <si>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</si>
  <si>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</si>
  <si>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</si>
  <si>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</si>
  <si>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</si>
  <si>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</si>
  <si>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</si>
  <si>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</si>
  <si>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</si>
  <si>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</si>
  <si>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</si>
  <si>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</si>
  <si>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</si>
  <si>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</si>
  <si>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4430000</t>
  </si>
  <si>
    <t>Театры,цирки, концертные и другие организации исполнительских искусств</t>
  </si>
  <si>
    <t>Итого</t>
  </si>
  <si>
    <t>4820000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</si>
  <si>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</si>
  <si>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</si>
  <si>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</si>
  <si>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</si>
  <si>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</si>
  <si>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</si>
  <si>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</si>
  <si>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</si>
  <si>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</si>
  <si>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</si>
  <si>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</si>
  <si>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</si>
  <si>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</si>
  <si>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</si>
  <si>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</si>
  <si>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</si>
  <si>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</si>
  <si>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</si>
  <si>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</si>
  <si>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</si>
  <si>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</si>
  <si>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</si>
  <si>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3510500</t>
  </si>
  <si>
    <t>Мероприятия в области коммунального хозяйства  (уб/бане)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</si>
  <si>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</si>
  <si>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</si>
  <si>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</si>
  <si>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</si>
  <si>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</si>
  <si>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</si>
  <si>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</si>
  <si>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</si>
  <si>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</si>
  <si>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</si>
  <si>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</si>
  <si>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</si>
  <si>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</si>
  <si>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</si>
  <si>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0013600</t>
  </si>
  <si>
    <t>Администрация муниципального образования "Городское поселение  Красногорский"</t>
  </si>
  <si>
    <t xml:space="preserve">       ассигнований из бюджета муниципального образования "Городское поселение</t>
  </si>
  <si>
    <t>ПРИЛОЖЕНИЕ № 5</t>
  </si>
  <si>
    <t>0029500</t>
  </si>
  <si>
    <t>4409500</t>
  </si>
  <si>
    <t>4429500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</si>
  <si>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</si>
  <si>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0980000</t>
  </si>
  <si>
    <t>0980200</t>
  </si>
  <si>
    <t>0980201</t>
  </si>
  <si>
    <t xml:space="preserve">Уплата налога на имущество и земельного налога    </t>
  </si>
  <si>
    <t>"Городское поселение Красногорский" на 2009 год</t>
  </si>
  <si>
    <t xml:space="preserve"> Красногорский" на 2009 год по разделам , подразделам, целевым статьям и видам расходов</t>
  </si>
  <si>
    <t xml:space="preserve">                         Р А С П Р Е Д Е Л Е Н И Е</t>
  </si>
  <si>
    <t xml:space="preserve">                 классификации расходов бюджетов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</si>
  <si>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</si>
  <si>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</si>
  <si>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(РФ)</t>
  </si>
  <si>
    <t>0980101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</si>
  <si>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(РФ)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</si>
  <si>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</si>
  <si>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РМЭ</t>
  </si>
  <si>
    <t>Обеспечение мероприятий по капитальному ремонту многоквартирных домов за счет средств РМЭ</t>
  </si>
  <si>
    <t>Обеспечение мероприятий по переселению граждан из аварийного жилищного фонда за счет средств РМЭ</t>
  </si>
  <si>
    <t>0980202</t>
  </si>
  <si>
    <t>3500000</t>
  </si>
  <si>
    <t>Капитальный ремонт государственного жилищного фонда субъектов РФ и муниципального фонда</t>
  </si>
  <si>
    <t>3500200</t>
  </si>
  <si>
    <t>8013,12</t>
  </si>
  <si>
    <t>10249,5</t>
  </si>
  <si>
    <t>605,982</t>
  </si>
  <si>
    <t>775,1</t>
  </si>
  <si>
    <t>316</t>
  </si>
  <si>
    <t>468,267</t>
  </si>
  <si>
    <t>в редакции решения от                  2009г. №</t>
  </si>
  <si>
    <t>к решению Собрания депутатов</t>
  </si>
  <si>
    <t>Целевая программа муниципального образования (строительство опорного пункта)</t>
  </si>
  <si>
    <t>Бюджетные инвестиции</t>
  </si>
  <si>
    <t>003</t>
  </si>
  <si>
    <t>14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</si>
  <si>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</si>
  <si>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</si>
  <si>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</si>
  <si>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в области жилищного хозяйства</t>
  </si>
  <si>
    <t>3500300</t>
  </si>
  <si>
    <t>8</t>
  </si>
  <si>
    <t>7950100</t>
  </si>
  <si>
    <t>Выполнение функций органми местного самоуправления</t>
  </si>
  <si>
    <t>Прочие мероприятия по благоустройству городских округов и поселений</t>
  </si>
  <si>
    <t>6000500</t>
  </si>
  <si>
    <t>Социальная политика</t>
  </si>
  <si>
    <t>10</t>
  </si>
  <si>
    <t>4900000</t>
  </si>
  <si>
    <t xml:space="preserve">Пенсионное обеспечение </t>
  </si>
  <si>
    <t xml:space="preserve">Доплаты к пенсиям государственных служащих субъектов РФ и муниципальных служащих </t>
  </si>
  <si>
    <t>4910100</t>
  </si>
  <si>
    <t>Социальные выплаты</t>
  </si>
  <si>
    <t>005</t>
  </si>
  <si>
    <t>30 июня 2009 года № 190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</si>
</sst>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"/>
      <family val="0"/>
    </font>
    <font>
      <sz val="10.5"/>
      <name val="Times New Roman"/>
      <family val="0"/>
    </font>
    <font>
      <sz val="12.5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 vertical="top"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right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right" wrapText="1"/>
      <protection/>
    </xf>
    <xf numFmtId="165" fontId="5" fillId="0" borderId="1" xfId="0" applyNumberFormat="1" applyFont="1" applyFill="1" applyBorder="1" applyAlignment="1" applyProtection="1">
      <alignment horizontal="right" wrapText="1"/>
      <protection/>
    </xf>
    <xf numFmtId="165" fontId="5" fillId="0" borderId="1" xfId="0" applyNumberFormat="1" applyFont="1" applyFill="1" applyBorder="1" applyAlignment="1" applyProtection="1">
      <alignment horizontal="right"/>
      <protection/>
    </xf>
    <xf numFmtId="2" fontId="5" fillId="0" borderId="1" xfId="0" applyNumberFormat="1" applyFont="1" applyFill="1" applyBorder="1" applyAlignment="1" applyProtection="1">
      <alignment horizontal="right" vertical="top"/>
      <protection/>
    </xf>
    <xf numFmtId="165" fontId="7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vertical="top"/>
      <protection/>
    </xf>
    <xf numFmtId="49" fontId="7" fillId="0" borderId="1" xfId="0" applyNumberFormat="1" applyFont="1" applyFill="1" applyBorder="1" applyAlignment="1" applyProtection="1">
      <alignment horizontal="right" vertical="top"/>
      <protection/>
    </xf>
    <xf numFmtId="164" fontId="7" fillId="0" borderId="1" xfId="0" applyNumberFormat="1" applyFont="1" applyFill="1" applyBorder="1" applyAlignment="1" applyProtection="1">
      <alignment horizontal="right" vertical="top"/>
      <protection/>
    </xf>
    <xf numFmtId="165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2" fontId="7" fillId="0" borderId="1" xfId="0" applyNumberFormat="1" applyFont="1" applyFill="1" applyBorder="1" applyAlignment="1" applyProtection="1">
      <alignment horizontal="right"/>
      <protection/>
    </xf>
    <xf numFmtId="165" fontId="10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C8" sqref="C8"/>
    </sheetView>
  </sheetViews>
  <sheetFormatPr defaultColWidth="9.140625" defaultRowHeight="12.75"/>
  <cols>
    <col min="1" max="1" width="38.421875" style="0" customWidth="1"/>
    <col min="5" max="5" width="7.28125" style="0" customWidth="1"/>
    <col min="6" max="6" width="11.140625" style="0" customWidth="1"/>
  </cols>
  <sheetData>
    <row r="1" spans="1:3" ht="13.5">
      <c r="A1" s="1"/>
      <c r="B1" s="1" t="s">
        <v>77</v>
      </c>
      <c r="C1" s="1"/>
    </row>
    <row r="2" spans="1:6" ht="13.5">
      <c r="A2" s="1"/>
      <c r="B2" s="9" t="s">
        <v>110</v>
      </c>
      <c r="C2" s="10"/>
      <c r="D2" s="10"/>
      <c r="E2" s="10"/>
      <c r="F2" s="10"/>
    </row>
    <row r="3" spans="1:6" ht="13.5">
      <c r="A3" s="1"/>
      <c r="B3" s="9" t="s">
        <v>0</v>
      </c>
      <c r="C3" s="10"/>
      <c r="D3" s="10"/>
      <c r="E3" s="10"/>
      <c r="F3" s="10"/>
    </row>
    <row r="4" spans="1:6" ht="13.5">
      <c r="A4" s="1"/>
      <c r="B4" s="9" t="s">
        <v>86</v>
      </c>
      <c r="C4" s="10"/>
      <c r="D4" s="10"/>
      <c r="E4" s="10"/>
      <c r="F4" s="10"/>
    </row>
    <row r="5" spans="1:6" ht="13.5">
      <c r="A5" s="1"/>
      <c r="B5" s="9" t="s">
        <v>109</v>
      </c>
      <c r="C5" s="10"/>
      <c r="D5" s="53" t="s">
        <v>133</v>
      </c>
      <c r="E5" s="53"/>
      <c r="F5" s="53"/>
    </row>
    <row r="6" spans="1:6" ht="13.5">
      <c r="A6" s="1"/>
      <c r="B6" s="9"/>
      <c r="C6" s="10"/>
      <c r="D6" s="10"/>
      <c r="E6" s="10"/>
      <c r="F6" s="10"/>
    </row>
    <row r="8" ht="12.75">
      <c r="A8" t="s">
        <v>88</v>
      </c>
    </row>
    <row r="9" ht="12.75">
      <c r="A9" t="s">
        <v>76</v>
      </c>
    </row>
    <row r="10" spans="1:5" ht="15">
      <c r="A10" s="7" t="s">
        <v>87</v>
      </c>
      <c r="B10" s="8"/>
      <c r="C10" s="8"/>
      <c r="D10" s="8"/>
      <c r="E10" s="8"/>
    </row>
    <row r="11" ht="15">
      <c r="A11" s="7" t="s">
        <v>89</v>
      </c>
    </row>
    <row r="12" ht="12.75">
      <c r="E12" s="2" t="s">
        <v>1</v>
      </c>
    </row>
    <row r="13" spans="1:6" ht="36.75" customHeight="1">
      <c r="A13" s="15" t="s">
        <v>73</v>
      </c>
      <c r="B13" s="14" t="s">
        <v>22</v>
      </c>
      <c r="C13" s="14" t="s">
        <v>23</v>
      </c>
      <c r="D13" s="14" t="s">
        <v>2</v>
      </c>
      <c r="E13" s="14" t="s">
        <v>3</v>
      </c>
      <c r="F13" s="14" t="s">
        <v>4</v>
      </c>
    </row>
    <row r="14" spans="1:6" ht="16.5" customHeight="1">
      <c r="A14" s="16">
        <v>1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</row>
    <row r="15" spans="1:6" ht="47.25">
      <c r="A15" s="12" t="s">
        <v>75</v>
      </c>
      <c r="B15" s="19" t="s">
        <v>24</v>
      </c>
      <c r="C15" s="19" t="s">
        <v>24</v>
      </c>
      <c r="D15" s="19" t="s">
        <v>19</v>
      </c>
      <c r="E15" s="19" t="s">
        <v>20</v>
      </c>
      <c r="F15" s="27">
        <f>F16</f>
        <v>3220</v>
      </c>
    </row>
    <row r="16" spans="1:6" ht="25.5" customHeight="1">
      <c r="A16" s="33" t="s">
        <v>5</v>
      </c>
      <c r="B16" s="31" t="s">
        <v>29</v>
      </c>
      <c r="C16" s="31" t="s">
        <v>24</v>
      </c>
      <c r="D16" s="31" t="s">
        <v>19</v>
      </c>
      <c r="E16" s="31" t="s">
        <v>20</v>
      </c>
      <c r="F16" s="34">
        <f>F17+F25</f>
        <v>3220</v>
      </c>
    </row>
    <row r="17" spans="1:6" ht="84.75" customHeight="1">
      <c r="A17" s="25" t="s">
        <v>7</v>
      </c>
      <c r="B17" s="17" t="s">
        <v>29</v>
      </c>
      <c r="C17" s="17" t="s">
        <v>27</v>
      </c>
      <c r="D17" s="17" t="s">
        <v>19</v>
      </c>
      <c r="E17" s="17" t="s">
        <v>20</v>
      </c>
      <c r="F17" s="26">
        <f>F18</f>
        <v>3158.2</v>
      </c>
    </row>
    <row r="18" spans="1:6" ht="75">
      <c r="A18" s="24" t="s">
        <v>40</v>
      </c>
      <c r="B18" s="17" t="s">
        <v>29</v>
      </c>
      <c r="C18" s="17" t="s">
        <v>27</v>
      </c>
      <c r="D18" s="17" t="s">
        <v>41</v>
      </c>
      <c r="E18" s="17" t="s">
        <v>20</v>
      </c>
      <c r="F18" s="26">
        <f>F19+F21+F23</f>
        <v>3158.2</v>
      </c>
    </row>
    <row r="19" spans="1:6" ht="24.75" customHeight="1">
      <c r="A19" s="24" t="s">
        <v>6</v>
      </c>
      <c r="B19" s="17" t="s">
        <v>29</v>
      </c>
      <c r="C19" s="17" t="s">
        <v>27</v>
      </c>
      <c r="D19" s="17" t="s">
        <v>42</v>
      </c>
      <c r="E19" s="17" t="s">
        <v>20</v>
      </c>
      <c r="F19" s="26">
        <f>F20</f>
        <v>2816.2</v>
      </c>
    </row>
    <row r="20" spans="1:6" ht="33" customHeight="1">
      <c r="A20" s="24" t="s">
        <v>43</v>
      </c>
      <c r="B20" s="17" t="s">
        <v>29</v>
      </c>
      <c r="C20" s="17" t="s">
        <v>27</v>
      </c>
      <c r="D20" s="17" t="s">
        <v>42</v>
      </c>
      <c r="E20" s="17" t="s">
        <v>44</v>
      </c>
      <c r="F20" s="26">
        <v>2816.2</v>
      </c>
    </row>
    <row r="21" spans="1:6" ht="18.75" customHeight="1">
      <c r="A21" s="24" t="s">
        <v>39</v>
      </c>
      <c r="B21" s="17" t="s">
        <v>29</v>
      </c>
      <c r="C21" s="17" t="s">
        <v>27</v>
      </c>
      <c r="D21" s="17" t="s">
        <v>45</v>
      </c>
      <c r="E21" s="17" t="s">
        <v>20</v>
      </c>
      <c r="F21" s="26">
        <f>F22</f>
        <v>255</v>
      </c>
    </row>
    <row r="22" spans="1:6" ht="35.25" customHeight="1">
      <c r="A22" s="24" t="s">
        <v>43</v>
      </c>
      <c r="B22" s="17" t="s">
        <v>29</v>
      </c>
      <c r="C22" s="17" t="s">
        <v>27</v>
      </c>
      <c r="D22" s="17" t="s">
        <v>45</v>
      </c>
      <c r="E22" s="17" t="s">
        <v>44</v>
      </c>
      <c r="F22" s="26">
        <v>255</v>
      </c>
    </row>
    <row r="23" spans="1:6" ht="35.25" customHeight="1">
      <c r="A23" s="24" t="s">
        <v>85</v>
      </c>
      <c r="B23" s="17" t="s">
        <v>29</v>
      </c>
      <c r="C23" s="17" t="s">
        <v>27</v>
      </c>
      <c r="D23" s="17" t="s">
        <v>78</v>
      </c>
      <c r="E23" s="17" t="s">
        <v>20</v>
      </c>
      <c r="F23" s="26">
        <f>F24</f>
        <v>87</v>
      </c>
    </row>
    <row r="24" spans="1:6" ht="35.25" customHeight="1">
      <c r="A24" s="24" t="s">
        <v>43</v>
      </c>
      <c r="B24" s="17" t="s">
        <v>29</v>
      </c>
      <c r="C24" s="17" t="s">
        <v>27</v>
      </c>
      <c r="D24" s="17" t="s">
        <v>78</v>
      </c>
      <c r="E24" s="17" t="s">
        <v>44</v>
      </c>
      <c r="F24" s="26">
        <v>87</v>
      </c>
    </row>
    <row r="25" spans="1:6" ht="28.5" customHeight="1">
      <c r="A25" s="49" t="s">
        <v>116</v>
      </c>
      <c r="B25" s="17" t="s">
        <v>29</v>
      </c>
      <c r="C25" s="17" t="s">
        <v>114</v>
      </c>
      <c r="D25" s="17" t="s">
        <v>19</v>
      </c>
      <c r="E25" s="17" t="s">
        <v>20</v>
      </c>
      <c r="F25" s="26">
        <f>F26</f>
        <v>61.8</v>
      </c>
    </row>
    <row r="26" spans="1:6" ht="64.5" customHeight="1">
      <c r="A26" s="24" t="s">
        <v>117</v>
      </c>
      <c r="B26" s="17" t="s">
        <v>29</v>
      </c>
      <c r="C26" s="17" t="s">
        <v>114</v>
      </c>
      <c r="D26" s="17" t="s">
        <v>115</v>
      </c>
      <c r="E26" s="17" t="s">
        <v>20</v>
      </c>
      <c r="F26" s="26">
        <f>F27</f>
        <v>61.8</v>
      </c>
    </row>
    <row r="27" spans="1:6" ht="32.25" customHeight="1">
      <c r="A27" s="24" t="s">
        <v>43</v>
      </c>
      <c r="B27" s="17" t="s">
        <v>29</v>
      </c>
      <c r="C27" s="17" t="s">
        <v>114</v>
      </c>
      <c r="D27" s="17" t="s">
        <v>115</v>
      </c>
      <c r="E27" s="17" t="s">
        <v>44</v>
      </c>
      <c r="F27" s="26">
        <v>61.8</v>
      </c>
    </row>
    <row r="28" spans="1:6" ht="26.25" customHeight="1">
      <c r="A28" s="33" t="s">
        <v>36</v>
      </c>
      <c r="B28" s="31" t="s">
        <v>25</v>
      </c>
      <c r="C28" s="31" t="s">
        <v>24</v>
      </c>
      <c r="D28" s="31" t="s">
        <v>19</v>
      </c>
      <c r="E28" s="31" t="s">
        <v>20</v>
      </c>
      <c r="F28" s="34">
        <f>F29</f>
        <v>213</v>
      </c>
    </row>
    <row r="29" spans="1:6" ht="35.25" customHeight="1">
      <c r="A29" s="24" t="s">
        <v>37</v>
      </c>
      <c r="B29" s="17" t="s">
        <v>25</v>
      </c>
      <c r="C29" s="17" t="s">
        <v>26</v>
      </c>
      <c r="D29" s="17" t="s">
        <v>19</v>
      </c>
      <c r="E29" s="17" t="s">
        <v>20</v>
      </c>
      <c r="F29" s="26">
        <f>F30</f>
        <v>213</v>
      </c>
    </row>
    <row r="30" spans="1:6" ht="55.5" customHeight="1">
      <c r="A30" s="24" t="s">
        <v>38</v>
      </c>
      <c r="B30" s="17" t="s">
        <v>25</v>
      </c>
      <c r="C30" s="17" t="s">
        <v>26</v>
      </c>
      <c r="D30" s="17" t="s">
        <v>74</v>
      </c>
      <c r="E30" s="17" t="s">
        <v>20</v>
      </c>
      <c r="F30" s="26">
        <f>F31</f>
        <v>213</v>
      </c>
    </row>
    <row r="31" spans="1:6" ht="34.5" customHeight="1">
      <c r="A31" s="24" t="s">
        <v>43</v>
      </c>
      <c r="B31" s="17" t="s">
        <v>25</v>
      </c>
      <c r="C31" s="17" t="s">
        <v>26</v>
      </c>
      <c r="D31" s="17" t="s">
        <v>74</v>
      </c>
      <c r="E31" s="17" t="s">
        <v>44</v>
      </c>
      <c r="F31" s="26">
        <v>213</v>
      </c>
    </row>
    <row r="32" spans="1:6" ht="19.5" customHeight="1">
      <c r="A32" s="45" t="s">
        <v>8</v>
      </c>
      <c r="B32" s="19" t="s">
        <v>31</v>
      </c>
      <c r="C32" s="19" t="s">
        <v>24</v>
      </c>
      <c r="D32" s="19" t="s">
        <v>19</v>
      </c>
      <c r="E32" s="19" t="s">
        <v>20</v>
      </c>
      <c r="F32" s="39">
        <f>F33+F54+F63</f>
        <v>35766.969</v>
      </c>
    </row>
    <row r="33" spans="1:6" ht="19.5" customHeight="1">
      <c r="A33" s="41" t="s">
        <v>9</v>
      </c>
      <c r="B33" s="42" t="s">
        <v>31</v>
      </c>
      <c r="C33" s="42" t="s">
        <v>29</v>
      </c>
      <c r="D33" s="42" t="s">
        <v>19</v>
      </c>
      <c r="E33" s="42" t="s">
        <v>20</v>
      </c>
      <c r="F33" s="44">
        <f>F34+F45</f>
        <v>20935.968999999997</v>
      </c>
    </row>
    <row r="34" spans="1:6" ht="98.25" customHeight="1">
      <c r="A34" s="4" t="s">
        <v>81</v>
      </c>
      <c r="B34" s="17" t="s">
        <v>31</v>
      </c>
      <c r="C34" s="17" t="s">
        <v>29</v>
      </c>
      <c r="D34" s="17" t="s">
        <v>82</v>
      </c>
      <c r="E34" s="17" t="s">
        <v>20</v>
      </c>
      <c r="F34" s="37">
        <f>F35+F40</f>
        <v>19643.701999999997</v>
      </c>
    </row>
    <row r="35" spans="1:6" ht="146.25" customHeight="1">
      <c r="A35" s="4" t="s">
        <v>90</v>
      </c>
      <c r="B35" s="17" t="s">
        <v>31</v>
      </c>
      <c r="C35" s="17" t="s">
        <v>29</v>
      </c>
      <c r="D35" s="17" t="s">
        <v>91</v>
      </c>
      <c r="E35" s="17" t="s">
        <v>20</v>
      </c>
      <c r="F35" s="21">
        <f>F36+F38</f>
        <v>18262.62</v>
      </c>
    </row>
    <row r="36" spans="1:6" ht="125.25" customHeight="1">
      <c r="A36" s="4" t="s">
        <v>92</v>
      </c>
      <c r="B36" s="17" t="s">
        <v>31</v>
      </c>
      <c r="C36" s="17" t="s">
        <v>29</v>
      </c>
      <c r="D36" s="17" t="s">
        <v>93</v>
      </c>
      <c r="E36" s="17" t="s">
        <v>20</v>
      </c>
      <c r="F36" s="21" t="str">
        <f>F37</f>
        <v>8013,12</v>
      </c>
    </row>
    <row r="37" spans="1:6" ht="18" customHeight="1">
      <c r="A37" s="4" t="s">
        <v>53</v>
      </c>
      <c r="B37" s="17" t="s">
        <v>31</v>
      </c>
      <c r="C37" s="17" t="s">
        <v>29</v>
      </c>
      <c r="D37" s="17" t="s">
        <v>93</v>
      </c>
      <c r="E37" s="28" t="s">
        <v>21</v>
      </c>
      <c r="F37" s="28" t="s">
        <v>103</v>
      </c>
    </row>
    <row r="38" spans="1:6" ht="114.75" customHeight="1">
      <c r="A38" s="11" t="s">
        <v>94</v>
      </c>
      <c r="B38" s="17" t="s">
        <v>31</v>
      </c>
      <c r="C38" s="17" t="s">
        <v>29</v>
      </c>
      <c r="D38" s="17" t="s">
        <v>95</v>
      </c>
      <c r="E38" s="28" t="s">
        <v>20</v>
      </c>
      <c r="F38" s="35" t="str">
        <f>F39</f>
        <v>10249,5</v>
      </c>
    </row>
    <row r="39" spans="1:6" ht="23.25" customHeight="1">
      <c r="A39" s="11" t="s">
        <v>53</v>
      </c>
      <c r="B39" s="17" t="s">
        <v>31</v>
      </c>
      <c r="C39" s="17" t="s">
        <v>29</v>
      </c>
      <c r="D39" s="17" t="s">
        <v>95</v>
      </c>
      <c r="E39" s="28" t="s">
        <v>21</v>
      </c>
      <c r="F39" s="28" t="s">
        <v>104</v>
      </c>
    </row>
    <row r="40" spans="1:6" ht="97.5" customHeight="1">
      <c r="A40" s="11" t="s">
        <v>96</v>
      </c>
      <c r="B40" s="17" t="s">
        <v>31</v>
      </c>
      <c r="C40" s="17" t="s">
        <v>29</v>
      </c>
      <c r="D40" s="17" t="s">
        <v>83</v>
      </c>
      <c r="E40" s="28" t="s">
        <v>20</v>
      </c>
      <c r="F40" s="36">
        <f>F41+F43</f>
        <v>1381.0819999999999</v>
      </c>
    </row>
    <row r="41" spans="1:6" ht="66.75" customHeight="1">
      <c r="A41" s="11" t="s">
        <v>97</v>
      </c>
      <c r="B41" s="17" t="s">
        <v>31</v>
      </c>
      <c r="C41" s="17" t="s">
        <v>29</v>
      </c>
      <c r="D41" s="17" t="s">
        <v>84</v>
      </c>
      <c r="E41" s="28" t="s">
        <v>20</v>
      </c>
      <c r="F41" s="36" t="str">
        <f>F42</f>
        <v>605,982</v>
      </c>
    </row>
    <row r="42" spans="1:6" ht="22.5" customHeight="1">
      <c r="A42" s="3" t="s">
        <v>53</v>
      </c>
      <c r="B42" s="17" t="s">
        <v>31</v>
      </c>
      <c r="C42" s="17" t="s">
        <v>29</v>
      </c>
      <c r="D42" s="17" t="s">
        <v>84</v>
      </c>
      <c r="E42" s="17" t="s">
        <v>21</v>
      </c>
      <c r="F42" s="17" t="s">
        <v>105</v>
      </c>
    </row>
    <row r="43" spans="1:6" ht="67.5" customHeight="1">
      <c r="A43" s="11" t="s">
        <v>98</v>
      </c>
      <c r="B43" s="17" t="s">
        <v>31</v>
      </c>
      <c r="C43" s="17" t="s">
        <v>29</v>
      </c>
      <c r="D43" s="17" t="s">
        <v>99</v>
      </c>
      <c r="E43" s="17" t="s">
        <v>20</v>
      </c>
      <c r="F43" s="21" t="str">
        <f>F44</f>
        <v>775,1</v>
      </c>
    </row>
    <row r="44" spans="1:6" ht="24.75" customHeight="1">
      <c r="A44" s="3" t="s">
        <v>53</v>
      </c>
      <c r="B44" s="17" t="s">
        <v>31</v>
      </c>
      <c r="C44" s="17" t="s">
        <v>29</v>
      </c>
      <c r="D44" s="17" t="s">
        <v>99</v>
      </c>
      <c r="E44" s="17" t="s">
        <v>21</v>
      </c>
      <c r="F44" s="17" t="s">
        <v>106</v>
      </c>
    </row>
    <row r="45" spans="1:6" ht="21.75" customHeight="1">
      <c r="A45" s="3" t="s">
        <v>10</v>
      </c>
      <c r="B45" s="17" t="s">
        <v>31</v>
      </c>
      <c r="C45" s="17" t="s">
        <v>29</v>
      </c>
      <c r="D45" s="17" t="s">
        <v>100</v>
      </c>
      <c r="E45" s="17" t="s">
        <v>20</v>
      </c>
      <c r="F45" s="37">
        <f>F46+F48+F50+F52</f>
        <v>1292.267</v>
      </c>
    </row>
    <row r="46" spans="1:6" ht="82.5" customHeight="1">
      <c r="A46" s="4" t="s">
        <v>51</v>
      </c>
      <c r="B46" s="20" t="s">
        <v>31</v>
      </c>
      <c r="C46" s="20" t="s">
        <v>29</v>
      </c>
      <c r="D46" s="20" t="s">
        <v>52</v>
      </c>
      <c r="E46" s="20" t="s">
        <v>20</v>
      </c>
      <c r="F46" s="38" t="str">
        <f>F47</f>
        <v>316</v>
      </c>
    </row>
    <row r="47" spans="1:6" ht="22.5" customHeight="1">
      <c r="A47" s="4" t="s">
        <v>53</v>
      </c>
      <c r="B47" s="17" t="s">
        <v>31</v>
      </c>
      <c r="C47" s="17" t="s">
        <v>29</v>
      </c>
      <c r="D47" s="17" t="s">
        <v>52</v>
      </c>
      <c r="E47" s="17" t="s">
        <v>21</v>
      </c>
      <c r="F47" s="17" t="s">
        <v>107</v>
      </c>
    </row>
    <row r="48" spans="1:6" ht="64.5" customHeight="1">
      <c r="A48" s="4" t="s">
        <v>101</v>
      </c>
      <c r="B48" s="17" t="s">
        <v>31</v>
      </c>
      <c r="C48" s="17" t="s">
        <v>29</v>
      </c>
      <c r="D48" s="17" t="s">
        <v>102</v>
      </c>
      <c r="E48" s="17" t="s">
        <v>20</v>
      </c>
      <c r="F48" s="21" t="str">
        <f>F49</f>
        <v>468,267</v>
      </c>
    </row>
    <row r="49" spans="1:6" ht="18.75" customHeight="1">
      <c r="A49" s="4" t="s">
        <v>53</v>
      </c>
      <c r="B49" s="17" t="s">
        <v>31</v>
      </c>
      <c r="C49" s="17" t="s">
        <v>29</v>
      </c>
      <c r="D49" s="17" t="s">
        <v>102</v>
      </c>
      <c r="E49" s="17" t="s">
        <v>21</v>
      </c>
      <c r="F49" s="17" t="s">
        <v>108</v>
      </c>
    </row>
    <row r="50" spans="1:6" ht="35.25" customHeight="1">
      <c r="A50" s="4" t="s">
        <v>118</v>
      </c>
      <c r="B50" s="17" t="s">
        <v>31</v>
      </c>
      <c r="C50" s="17" t="s">
        <v>29</v>
      </c>
      <c r="D50" s="17" t="s">
        <v>119</v>
      </c>
      <c r="E50" s="17" t="s">
        <v>20</v>
      </c>
      <c r="F50" s="17" t="s">
        <v>120</v>
      </c>
    </row>
    <row r="51" spans="1:6" ht="24.75" customHeight="1">
      <c r="A51" s="4" t="s">
        <v>53</v>
      </c>
      <c r="B51" s="17" t="s">
        <v>31</v>
      </c>
      <c r="C51" s="17" t="s">
        <v>29</v>
      </c>
      <c r="D51" s="17" t="s">
        <v>119</v>
      </c>
      <c r="E51" s="17" t="s">
        <v>21</v>
      </c>
      <c r="F51" s="17" t="s">
        <v>120</v>
      </c>
    </row>
    <row r="52" spans="1:6" ht="48.75" customHeight="1">
      <c r="A52" s="4" t="s">
        <v>111</v>
      </c>
      <c r="B52" s="17" t="s">
        <v>31</v>
      </c>
      <c r="C52" s="17" t="s">
        <v>29</v>
      </c>
      <c r="D52" s="17" t="s">
        <v>121</v>
      </c>
      <c r="E52" s="17" t="s">
        <v>20</v>
      </c>
      <c r="F52" s="17" t="s">
        <v>44</v>
      </c>
    </row>
    <row r="53" spans="1:6" ht="20.25" customHeight="1">
      <c r="A53" s="4" t="s">
        <v>112</v>
      </c>
      <c r="B53" s="17" t="s">
        <v>31</v>
      </c>
      <c r="C53" s="17" t="s">
        <v>29</v>
      </c>
      <c r="D53" s="17" t="s">
        <v>121</v>
      </c>
      <c r="E53" s="17" t="s">
        <v>113</v>
      </c>
      <c r="F53" s="17" t="s">
        <v>44</v>
      </c>
    </row>
    <row r="54" spans="1:6" ht="21" customHeight="1">
      <c r="A54" s="41" t="s">
        <v>11</v>
      </c>
      <c r="B54" s="42" t="s">
        <v>31</v>
      </c>
      <c r="C54" s="42" t="s">
        <v>25</v>
      </c>
      <c r="D54" s="42" t="s">
        <v>19</v>
      </c>
      <c r="E54" s="42" t="s">
        <v>20</v>
      </c>
      <c r="F54" s="43">
        <f>F56+F58+F60</f>
        <v>12271</v>
      </c>
    </row>
    <row r="55" spans="1:6" ht="21.75" customHeight="1">
      <c r="A55" s="3" t="s">
        <v>12</v>
      </c>
      <c r="B55" s="20" t="s">
        <v>31</v>
      </c>
      <c r="C55" s="20" t="s">
        <v>25</v>
      </c>
      <c r="D55" s="20">
        <v>3510000</v>
      </c>
      <c r="E55" s="20" t="s">
        <v>20</v>
      </c>
      <c r="F55" s="6">
        <f>F56+F58+F60</f>
        <v>12271</v>
      </c>
    </row>
    <row r="56" spans="1:6" ht="34.5" customHeight="1">
      <c r="A56" s="11" t="s">
        <v>54</v>
      </c>
      <c r="B56" s="17" t="s">
        <v>31</v>
      </c>
      <c r="C56" s="17" t="s">
        <v>25</v>
      </c>
      <c r="D56" s="17" t="s">
        <v>55</v>
      </c>
      <c r="E56" s="17" t="s">
        <v>20</v>
      </c>
      <c r="F56" s="22">
        <v>11248</v>
      </c>
    </row>
    <row r="57" spans="1:6" ht="34.5" customHeight="1">
      <c r="A57" s="40" t="s">
        <v>53</v>
      </c>
      <c r="B57" s="17" t="s">
        <v>31</v>
      </c>
      <c r="C57" s="17" t="s">
        <v>25</v>
      </c>
      <c r="D57" s="17" t="s">
        <v>55</v>
      </c>
      <c r="E57" s="17" t="s">
        <v>21</v>
      </c>
      <c r="F57" s="5">
        <v>11248</v>
      </c>
    </row>
    <row r="58" spans="1:6" ht="34.5" customHeight="1">
      <c r="A58" s="11" t="s">
        <v>56</v>
      </c>
      <c r="B58" s="17" t="s">
        <v>31</v>
      </c>
      <c r="C58" s="17" t="s">
        <v>25</v>
      </c>
      <c r="D58" s="17" t="s">
        <v>57</v>
      </c>
      <c r="E58" s="17" t="s">
        <v>20</v>
      </c>
      <c r="F58" s="5">
        <f>F59</f>
        <v>400</v>
      </c>
    </row>
    <row r="59" spans="1:6" ht="27" customHeight="1">
      <c r="A59" s="40" t="s">
        <v>53</v>
      </c>
      <c r="B59" s="17" t="s">
        <v>31</v>
      </c>
      <c r="C59" s="17" t="s">
        <v>25</v>
      </c>
      <c r="D59" s="17" t="s">
        <v>57</v>
      </c>
      <c r="E59" s="17" t="s">
        <v>21</v>
      </c>
      <c r="F59" s="5">
        <v>400</v>
      </c>
    </row>
    <row r="60" spans="1:6" ht="34.5" customHeight="1">
      <c r="A60" s="11" t="s">
        <v>59</v>
      </c>
      <c r="B60" s="17" t="s">
        <v>31</v>
      </c>
      <c r="C60" s="17" t="s">
        <v>25</v>
      </c>
      <c r="D60" s="17" t="s">
        <v>58</v>
      </c>
      <c r="E60" s="17" t="s">
        <v>20</v>
      </c>
      <c r="F60" s="5">
        <f>F61+F62</f>
        <v>623</v>
      </c>
    </row>
    <row r="61" spans="1:6" ht="23.25" customHeight="1">
      <c r="A61" s="3" t="s">
        <v>53</v>
      </c>
      <c r="B61" s="17" t="s">
        <v>31</v>
      </c>
      <c r="C61" s="17" t="s">
        <v>25</v>
      </c>
      <c r="D61" s="17" t="s">
        <v>58</v>
      </c>
      <c r="E61" s="17" t="s">
        <v>21</v>
      </c>
      <c r="F61" s="5">
        <v>410</v>
      </c>
    </row>
    <row r="62" spans="1:6" ht="35.25" customHeight="1">
      <c r="A62" s="11" t="s">
        <v>122</v>
      </c>
      <c r="B62" s="17" t="s">
        <v>31</v>
      </c>
      <c r="C62" s="17" t="s">
        <v>25</v>
      </c>
      <c r="D62" s="17" t="s">
        <v>58</v>
      </c>
      <c r="E62" s="17" t="s">
        <v>44</v>
      </c>
      <c r="F62" s="5">
        <v>213</v>
      </c>
    </row>
    <row r="63" spans="1:6" ht="24.75" customHeight="1">
      <c r="A63" s="46" t="s">
        <v>60</v>
      </c>
      <c r="B63" s="31" t="s">
        <v>31</v>
      </c>
      <c r="C63" s="31" t="s">
        <v>26</v>
      </c>
      <c r="D63" s="31" t="s">
        <v>19</v>
      </c>
      <c r="E63" s="31" t="s">
        <v>20</v>
      </c>
      <c r="F63" s="47">
        <f>F64</f>
        <v>2560</v>
      </c>
    </row>
    <row r="64" spans="1:6" ht="24" customHeight="1">
      <c r="A64" s="11" t="s">
        <v>60</v>
      </c>
      <c r="B64" s="17" t="s">
        <v>31</v>
      </c>
      <c r="C64" s="17" t="s">
        <v>26</v>
      </c>
      <c r="D64" s="17" t="s">
        <v>62</v>
      </c>
      <c r="E64" s="17" t="s">
        <v>20</v>
      </c>
      <c r="F64" s="21">
        <f>F65+F67+F69+F71+F73</f>
        <v>2560</v>
      </c>
    </row>
    <row r="65" spans="1:6" ht="24.75" customHeight="1">
      <c r="A65" s="11" t="s">
        <v>61</v>
      </c>
      <c r="B65" s="17" t="s">
        <v>31</v>
      </c>
      <c r="C65" s="17" t="s">
        <v>26</v>
      </c>
      <c r="D65" s="17" t="s">
        <v>63</v>
      </c>
      <c r="E65" s="17" t="s">
        <v>20</v>
      </c>
      <c r="F65" s="5">
        <f>F66</f>
        <v>1270</v>
      </c>
    </row>
    <row r="66" spans="1:6" ht="23.25" customHeight="1">
      <c r="A66" s="3" t="s">
        <v>53</v>
      </c>
      <c r="B66" s="17" t="s">
        <v>31</v>
      </c>
      <c r="C66" s="17" t="s">
        <v>26</v>
      </c>
      <c r="D66" s="17" t="s">
        <v>63</v>
      </c>
      <c r="E66" s="17" t="s">
        <v>21</v>
      </c>
      <c r="F66" s="5">
        <v>1270</v>
      </c>
    </row>
    <row r="67" spans="1:6" ht="34.5" customHeight="1">
      <c r="A67" s="11" t="s">
        <v>64</v>
      </c>
      <c r="B67" s="17" t="s">
        <v>31</v>
      </c>
      <c r="C67" s="17" t="s">
        <v>26</v>
      </c>
      <c r="D67" s="17" t="s">
        <v>65</v>
      </c>
      <c r="E67" s="17" t="s">
        <v>20</v>
      </c>
      <c r="F67" s="5">
        <f>F68</f>
        <v>1022</v>
      </c>
    </row>
    <row r="68" spans="1:6" ht="22.5" customHeight="1">
      <c r="A68" s="3" t="s">
        <v>53</v>
      </c>
      <c r="B68" s="17" t="s">
        <v>31</v>
      </c>
      <c r="C68" s="17" t="s">
        <v>26</v>
      </c>
      <c r="D68" s="17" t="s">
        <v>65</v>
      </c>
      <c r="E68" s="17" t="s">
        <v>21</v>
      </c>
      <c r="F68" s="5">
        <v>1022</v>
      </c>
    </row>
    <row r="69" spans="1:6" ht="24.75" customHeight="1">
      <c r="A69" s="11" t="s">
        <v>66</v>
      </c>
      <c r="B69" s="17" t="s">
        <v>31</v>
      </c>
      <c r="C69" s="17" t="s">
        <v>26</v>
      </c>
      <c r="D69" s="17" t="s">
        <v>67</v>
      </c>
      <c r="E69" s="17" t="s">
        <v>20</v>
      </c>
      <c r="F69" s="5">
        <f>F70</f>
        <v>75</v>
      </c>
    </row>
    <row r="70" spans="1:6" ht="34.5" customHeight="1">
      <c r="A70" s="3" t="s">
        <v>53</v>
      </c>
      <c r="B70" s="17" t="s">
        <v>31</v>
      </c>
      <c r="C70" s="17" t="s">
        <v>26</v>
      </c>
      <c r="D70" s="17" t="s">
        <v>67</v>
      </c>
      <c r="E70" s="17" t="s">
        <v>21</v>
      </c>
      <c r="F70" s="5">
        <v>75</v>
      </c>
    </row>
    <row r="71" spans="1:6" ht="34.5" customHeight="1">
      <c r="A71" s="11" t="s">
        <v>68</v>
      </c>
      <c r="B71" s="17" t="s">
        <v>31</v>
      </c>
      <c r="C71" s="17" t="s">
        <v>26</v>
      </c>
      <c r="D71" s="17" t="s">
        <v>69</v>
      </c>
      <c r="E71" s="17" t="s">
        <v>20</v>
      </c>
      <c r="F71" s="5">
        <f>F72</f>
        <v>38</v>
      </c>
    </row>
    <row r="72" spans="1:6" ht="22.5" customHeight="1">
      <c r="A72" s="3" t="s">
        <v>53</v>
      </c>
      <c r="B72" s="17" t="s">
        <v>31</v>
      </c>
      <c r="C72" s="17" t="s">
        <v>26</v>
      </c>
      <c r="D72" s="17" t="s">
        <v>69</v>
      </c>
      <c r="E72" s="17" t="s">
        <v>21</v>
      </c>
      <c r="F72" s="5">
        <v>38</v>
      </c>
    </row>
    <row r="73" spans="1:6" ht="49.5" customHeight="1">
      <c r="A73" s="11" t="s">
        <v>123</v>
      </c>
      <c r="B73" s="17" t="s">
        <v>31</v>
      </c>
      <c r="C73" s="17" t="s">
        <v>26</v>
      </c>
      <c r="D73" s="17" t="s">
        <v>124</v>
      </c>
      <c r="E73" s="17" t="s">
        <v>20</v>
      </c>
      <c r="F73" s="5">
        <f>F74</f>
        <v>155</v>
      </c>
    </row>
    <row r="74" spans="1:6" ht="33.75" customHeight="1">
      <c r="A74" s="11" t="s">
        <v>43</v>
      </c>
      <c r="B74" s="17" t="s">
        <v>31</v>
      </c>
      <c r="C74" s="17" t="s">
        <v>26</v>
      </c>
      <c r="D74" s="17" t="s">
        <v>124</v>
      </c>
      <c r="E74" s="17" t="s">
        <v>44</v>
      </c>
      <c r="F74" s="5">
        <v>155</v>
      </c>
    </row>
    <row r="75" spans="1:6" ht="34.5" customHeight="1">
      <c r="A75" s="30" t="s">
        <v>14</v>
      </c>
      <c r="B75" s="31" t="s">
        <v>30</v>
      </c>
      <c r="C75" s="31" t="s">
        <v>24</v>
      </c>
      <c r="D75" s="31" t="s">
        <v>19</v>
      </c>
      <c r="E75" s="31" t="s">
        <v>20</v>
      </c>
      <c r="F75" s="32">
        <f>F76</f>
        <v>3172.6</v>
      </c>
    </row>
    <row r="76" spans="1:6" ht="15.75">
      <c r="A76" s="3" t="s">
        <v>15</v>
      </c>
      <c r="B76" s="17" t="s">
        <v>30</v>
      </c>
      <c r="C76" s="17" t="s">
        <v>29</v>
      </c>
      <c r="D76" s="17" t="s">
        <v>19</v>
      </c>
      <c r="E76" s="17" t="s">
        <v>20</v>
      </c>
      <c r="F76" s="5">
        <f>F77+F82+F87</f>
        <v>3172.6</v>
      </c>
    </row>
    <row r="77" spans="1:6" ht="30.75" customHeight="1">
      <c r="A77" s="4" t="s">
        <v>16</v>
      </c>
      <c r="B77" s="17" t="s">
        <v>30</v>
      </c>
      <c r="C77" s="17" t="s">
        <v>29</v>
      </c>
      <c r="D77" s="17">
        <v>4400000</v>
      </c>
      <c r="E77" s="17" t="s">
        <v>20</v>
      </c>
      <c r="F77" s="5">
        <f>F78+F80</f>
        <v>2378.4</v>
      </c>
    </row>
    <row r="78" spans="1:6" ht="15.75" customHeight="1">
      <c r="A78" s="4" t="s">
        <v>85</v>
      </c>
      <c r="B78" s="17" t="s">
        <v>30</v>
      </c>
      <c r="C78" s="17" t="s">
        <v>29</v>
      </c>
      <c r="D78" s="17" t="s">
        <v>79</v>
      </c>
      <c r="E78" s="17" t="s">
        <v>20</v>
      </c>
      <c r="F78" s="5">
        <f>F79</f>
        <v>135</v>
      </c>
    </row>
    <row r="79" spans="1:6" ht="31.5">
      <c r="A79" s="11" t="s">
        <v>72</v>
      </c>
      <c r="B79" s="17" t="s">
        <v>30</v>
      </c>
      <c r="C79" s="17" t="s">
        <v>29</v>
      </c>
      <c r="D79" s="17" t="s">
        <v>79</v>
      </c>
      <c r="E79" s="17" t="s">
        <v>48</v>
      </c>
      <c r="F79" s="5">
        <v>135</v>
      </c>
    </row>
    <row r="80" spans="1:6" ht="31.5">
      <c r="A80" s="11" t="s">
        <v>13</v>
      </c>
      <c r="B80" s="17" t="s">
        <v>30</v>
      </c>
      <c r="C80" s="17" t="s">
        <v>29</v>
      </c>
      <c r="D80" s="17" t="s">
        <v>46</v>
      </c>
      <c r="E80" s="17" t="s">
        <v>20</v>
      </c>
      <c r="F80" s="5">
        <f>F81</f>
        <v>2243.4</v>
      </c>
    </row>
    <row r="81" spans="1:6" ht="31.5">
      <c r="A81" s="11" t="s">
        <v>72</v>
      </c>
      <c r="B81" s="17" t="s">
        <v>30</v>
      </c>
      <c r="C81" s="17" t="s">
        <v>29</v>
      </c>
      <c r="D81" s="17" t="s">
        <v>46</v>
      </c>
      <c r="E81" s="17" t="s">
        <v>48</v>
      </c>
      <c r="F81" s="5">
        <v>2243.4</v>
      </c>
    </row>
    <row r="82" spans="1:6" ht="15.75">
      <c r="A82" s="3" t="s">
        <v>17</v>
      </c>
      <c r="B82" s="17" t="s">
        <v>30</v>
      </c>
      <c r="C82" s="17" t="s">
        <v>29</v>
      </c>
      <c r="D82" s="17">
        <v>4420000</v>
      </c>
      <c r="E82" s="17" t="s">
        <v>20</v>
      </c>
      <c r="F82" s="5">
        <f>F83+F85</f>
        <v>661.6</v>
      </c>
    </row>
    <row r="83" spans="1:6" ht="31.5">
      <c r="A83" s="4" t="s">
        <v>85</v>
      </c>
      <c r="B83" s="17" t="s">
        <v>30</v>
      </c>
      <c r="C83" s="17" t="s">
        <v>29</v>
      </c>
      <c r="D83" s="17" t="s">
        <v>80</v>
      </c>
      <c r="E83" s="17" t="s">
        <v>20</v>
      </c>
      <c r="F83" s="5">
        <v>17</v>
      </c>
    </row>
    <row r="84" spans="1:6" ht="35.25" customHeight="1">
      <c r="A84" s="11" t="s">
        <v>72</v>
      </c>
      <c r="B84" s="17" t="s">
        <v>30</v>
      </c>
      <c r="C84" s="17" t="s">
        <v>29</v>
      </c>
      <c r="D84" s="17" t="s">
        <v>80</v>
      </c>
      <c r="E84" s="17" t="s">
        <v>48</v>
      </c>
      <c r="F84" s="5">
        <v>17</v>
      </c>
    </row>
    <row r="85" spans="1:6" ht="21" customHeight="1">
      <c r="A85" s="11" t="s">
        <v>13</v>
      </c>
      <c r="B85" s="17" t="s">
        <v>30</v>
      </c>
      <c r="C85" s="17" t="s">
        <v>29</v>
      </c>
      <c r="D85" s="17" t="s">
        <v>49</v>
      </c>
      <c r="E85" s="17" t="s">
        <v>20</v>
      </c>
      <c r="F85" s="5">
        <f>F86</f>
        <v>644.6</v>
      </c>
    </row>
    <row r="86" spans="1:6" ht="19.5" customHeight="1">
      <c r="A86" s="11" t="s">
        <v>47</v>
      </c>
      <c r="B86" s="17" t="s">
        <v>30</v>
      </c>
      <c r="C86" s="17" t="s">
        <v>29</v>
      </c>
      <c r="D86" s="17" t="s">
        <v>49</v>
      </c>
      <c r="E86" s="17" t="s">
        <v>48</v>
      </c>
      <c r="F86" s="5">
        <v>644.6</v>
      </c>
    </row>
    <row r="87" spans="1:6" ht="51.75" customHeight="1">
      <c r="A87" s="11" t="s">
        <v>33</v>
      </c>
      <c r="B87" s="17" t="s">
        <v>30</v>
      </c>
      <c r="C87" s="17" t="s">
        <v>29</v>
      </c>
      <c r="D87" s="17" t="s">
        <v>32</v>
      </c>
      <c r="E87" s="17" t="s">
        <v>20</v>
      </c>
      <c r="F87" s="5">
        <f>F88</f>
        <v>132.6</v>
      </c>
    </row>
    <row r="88" spans="1:6" ht="39.75" customHeight="1">
      <c r="A88" s="11" t="s">
        <v>13</v>
      </c>
      <c r="B88" s="17" t="s">
        <v>30</v>
      </c>
      <c r="C88" s="17" t="s">
        <v>29</v>
      </c>
      <c r="D88" s="17" t="s">
        <v>50</v>
      </c>
      <c r="E88" s="17" t="s">
        <v>20</v>
      </c>
      <c r="F88" s="5">
        <f>F89</f>
        <v>132.6</v>
      </c>
    </row>
    <row r="89" spans="1:6" ht="39.75" customHeight="1">
      <c r="A89" s="11" t="s">
        <v>72</v>
      </c>
      <c r="B89" s="17" t="s">
        <v>30</v>
      </c>
      <c r="C89" s="17" t="s">
        <v>29</v>
      </c>
      <c r="D89" s="17" t="s">
        <v>50</v>
      </c>
      <c r="E89" s="17" t="s">
        <v>48</v>
      </c>
      <c r="F89" s="5">
        <v>132.6</v>
      </c>
    </row>
    <row r="90" spans="1:6" ht="15.75">
      <c r="A90" s="13" t="s">
        <v>70</v>
      </c>
      <c r="B90" s="19" t="s">
        <v>28</v>
      </c>
      <c r="C90" s="19" t="s">
        <v>30</v>
      </c>
      <c r="D90" s="19" t="s">
        <v>19</v>
      </c>
      <c r="E90" s="19" t="s">
        <v>20</v>
      </c>
      <c r="F90" s="18">
        <f>F91</f>
        <v>306</v>
      </c>
    </row>
    <row r="91" spans="1:6" ht="15.75">
      <c r="A91" s="4" t="s">
        <v>18</v>
      </c>
      <c r="B91" s="17" t="s">
        <v>28</v>
      </c>
      <c r="C91" s="17" t="s">
        <v>30</v>
      </c>
      <c r="D91" s="17" t="s">
        <v>35</v>
      </c>
      <c r="E91" s="17" t="s">
        <v>20</v>
      </c>
      <c r="F91" s="5">
        <f>F92</f>
        <v>306</v>
      </c>
    </row>
    <row r="92" spans="1:6" ht="31.5">
      <c r="A92" s="11" t="s">
        <v>13</v>
      </c>
      <c r="B92" s="17" t="s">
        <v>28</v>
      </c>
      <c r="C92" s="17" t="s">
        <v>30</v>
      </c>
      <c r="D92" s="17" t="s">
        <v>71</v>
      </c>
      <c r="E92" s="17" t="s">
        <v>20</v>
      </c>
      <c r="F92" s="5">
        <f>F93</f>
        <v>306</v>
      </c>
    </row>
    <row r="93" spans="1:6" ht="31.5">
      <c r="A93" s="11" t="s">
        <v>72</v>
      </c>
      <c r="B93" s="17" t="s">
        <v>28</v>
      </c>
      <c r="C93" s="17" t="s">
        <v>30</v>
      </c>
      <c r="D93" s="17" t="s">
        <v>71</v>
      </c>
      <c r="E93" s="17" t="s">
        <v>48</v>
      </c>
      <c r="F93" s="5">
        <v>306</v>
      </c>
    </row>
    <row r="94" spans="1:6" ht="15.75">
      <c r="A94" s="46" t="s">
        <v>125</v>
      </c>
      <c r="B94" s="31" t="s">
        <v>126</v>
      </c>
      <c r="C94" s="31" t="s">
        <v>29</v>
      </c>
      <c r="D94" s="31" t="s">
        <v>19</v>
      </c>
      <c r="E94" s="31" t="s">
        <v>20</v>
      </c>
      <c r="F94" s="32">
        <v>40</v>
      </c>
    </row>
    <row r="95" spans="1:6" ht="15.75">
      <c r="A95" s="51" t="s">
        <v>128</v>
      </c>
      <c r="B95" s="52" t="s">
        <v>126</v>
      </c>
      <c r="C95" s="52" t="s">
        <v>29</v>
      </c>
      <c r="D95" s="52" t="s">
        <v>127</v>
      </c>
      <c r="E95" s="52" t="s">
        <v>20</v>
      </c>
      <c r="F95" s="50">
        <v>40</v>
      </c>
    </row>
    <row r="96" spans="1:6" ht="47.25">
      <c r="A96" s="11" t="s">
        <v>129</v>
      </c>
      <c r="B96" s="17" t="s">
        <v>126</v>
      </c>
      <c r="C96" s="17" t="s">
        <v>29</v>
      </c>
      <c r="D96" s="17" t="s">
        <v>130</v>
      </c>
      <c r="E96" s="17" t="s">
        <v>20</v>
      </c>
      <c r="F96" s="5">
        <v>40</v>
      </c>
    </row>
    <row r="97" spans="1:6" ht="15.75">
      <c r="A97" s="11" t="s">
        <v>131</v>
      </c>
      <c r="B97" s="17" t="s">
        <v>126</v>
      </c>
      <c r="C97" s="17" t="s">
        <v>29</v>
      </c>
      <c r="D97" s="17" t="s">
        <v>130</v>
      </c>
      <c r="E97" s="17" t="s">
        <v>132</v>
      </c>
      <c r="F97" s="5">
        <v>40</v>
      </c>
    </row>
    <row r="98" spans="1:6" ht="18">
      <c r="A98" s="23" t="s">
        <v>34</v>
      </c>
      <c r="B98" s="29"/>
      <c r="C98" s="29"/>
      <c r="D98" s="29"/>
      <c r="E98" s="29"/>
      <c r="F98" s="48">
        <f>F16+F28+F32+F75+F90+F94</f>
        <v>42718.568999999996</v>
      </c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Вовик</cp:lastModifiedBy>
  <cp:lastPrinted>2009-04-30T10:39:32Z</cp:lastPrinted>
  <dcterms:created xsi:type="dcterms:W3CDTF">2005-11-25T06:02:12Z</dcterms:created>
  <dcterms:modified xsi:type="dcterms:W3CDTF">2009-07-01T06:33:46Z</dcterms:modified>
  <cp:category/>
  <cp:version/>
  <cp:contentType/>
  <cp:contentStatus/>
</cp:coreProperties>
</file>