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<sst xmlns="http://schemas.openxmlformats.org/spreadsheetml/2006/main" count="330" uniqueCount="89">
  <si>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</si>
  <si>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</si>
  <si>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</si>
  <si>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</si>
  <si>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</si>
  <si>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</si>
  <si>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</si>
  <si>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</si>
  <si>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</si>
  <si>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</si>
  <si>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</si>
  <si>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</si>
  <si>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</si>
  <si>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</si>
  <si>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</si>
  <si>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</si>
  <si>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</si>
  <si>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</si>
  <si>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</si>
  <si>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</si>
  <si>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</si>
  <si>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</si>
  <si>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</si>
  <si>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</si>
  <si>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</si>
  <si>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</si>
  <si>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</si>
  <si>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</si>
  <si>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</si>
  <si>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</si>
  <si>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</si>
  <si>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</si>
  <si>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</si>
  <si>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</si>
  <si>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</si>
  <si>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</si>
  <si>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</si>
  <si>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</si>
  <si>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</si>
  <si>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</si>
  <si>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003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</si>
  <si>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</si>
  <si>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</si>
  <si>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</si>
  <si>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</si>
  <si>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</si>
  <si>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</si>
  <si>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</si>
  <si>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</si>
  <si>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</si>
  <si>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</si>
  <si>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</si>
  <si>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</si>
  <si>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</si>
  <si>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</si>
  <si>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</si>
  <si>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</si>
  <si>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999</t>
  </si>
  <si>
    <t xml:space="preserve">поступлений доходов в </t>
  </si>
  <si>
    <t>НАЛОГИ НА СОВОКУПНЫЙ ДОХОД</t>
  </si>
  <si>
    <t>Единый сельскохозяйственный налог</t>
  </si>
  <si>
    <t xml:space="preserve">                    ПРИЛОЖЕНИЕ № 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</si>
  <si>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</si>
  <si>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бюджет МО "Городское поселение Красногорский" на 2009 год</t>
  </si>
  <si>
    <t>"О бюджете муниципального образования "Городское поселение Красногорский"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</si>
  <si>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</si>
  <si>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</si>
  <si>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</si>
  <si>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</si>
  <si>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</si>
  <si>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</si>
  <si>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</si>
  <si>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</si>
  <si>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</si>
  <si>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   на 2009 год" в редакции Решения           </t>
  </si>
  <si>
    <t>088</t>
  </si>
  <si>
    <t>0001</t>
  </si>
  <si>
    <t>Субсидии бюджетам поселений на обеспечение мероприятий по кап.ремонту многоквартирных домов за счет средств, поступивших от гос.корпорации Фонд содействия реформированию ЖКХ</t>
  </si>
  <si>
    <t>089</t>
  </si>
  <si>
    <t>Субсидии бюджетам поселений на обеспечение мероприятий по кап.ремонту многоквартирных домов за счет средств республиканского бюджета</t>
  </si>
  <si>
    <t>0002</t>
  </si>
  <si>
    <t>Субсидии бюджетам поселений на обеспечение мероприятий по переселению граждан из аварийного жил.фонда за счет средств, поступивших от гос.корпорации Фонд содействия реформированию ЖКХ</t>
  </si>
  <si>
    <t>Субсидии бюджетам поселений на обеспечение мероприятий по переселению граждан из аварийного жил.фонда за счет средств республиканского бюджета</t>
  </si>
  <si>
    <t>14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</si>
  <si>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</si>
  <si>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</si>
  <si>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</si>
  <si>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продажи земельных участков, государственная собственность на которые не разграничена </t>
  </si>
  <si>
    <t>от  30  июня  2009 года №190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</si>
</sst>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="75" zoomScaleNormal="75" workbookViewId="0" topLeftCell="A1">
      <selection activeCell="K3" sqref="K3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75390625" style="2" customWidth="1"/>
    <col min="8" max="8" width="5.25390625" style="2" customWidth="1"/>
    <col min="9" max="9" width="69.00390625" style="2" customWidth="1"/>
    <col min="10" max="10" width="14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33" t="s">
        <v>61</v>
      </c>
      <c r="J1" s="33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33" t="s">
        <v>52</v>
      </c>
      <c r="J2" s="33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34" t="s">
        <v>64</v>
      </c>
      <c r="J3" s="34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33" t="s">
        <v>74</v>
      </c>
      <c r="J4" s="33"/>
    </row>
    <row r="5" spans="1:10" ht="16.5" customHeight="1">
      <c r="A5" s="13"/>
      <c r="B5" s="14"/>
      <c r="C5" s="14"/>
      <c r="D5" s="13"/>
      <c r="E5" s="13"/>
      <c r="F5" s="14"/>
      <c r="G5" s="14"/>
      <c r="H5" s="14"/>
      <c r="I5" s="33" t="s">
        <v>88</v>
      </c>
      <c r="J5" s="33"/>
    </row>
    <row r="6" spans="1:10" ht="16.5" customHeight="1">
      <c r="A6" s="13"/>
      <c r="B6" s="14"/>
      <c r="C6" s="14"/>
      <c r="D6" s="13"/>
      <c r="E6" s="13"/>
      <c r="F6" s="14"/>
      <c r="G6" s="14"/>
      <c r="H6" s="14"/>
      <c r="I6" s="13"/>
      <c r="J6" s="13"/>
    </row>
    <row r="7" spans="1:10" ht="18.75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8.75">
      <c r="A8" s="37" t="s">
        <v>58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8.75">
      <c r="A9" s="37" t="s">
        <v>63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24" customHeight="1">
      <c r="A10" s="39"/>
      <c r="B10" s="40"/>
      <c r="C10" s="40"/>
      <c r="D10" s="40"/>
      <c r="E10" s="40"/>
      <c r="F10" s="40"/>
      <c r="G10" s="40"/>
      <c r="H10" s="40"/>
      <c r="I10" s="41" t="s">
        <v>1</v>
      </c>
      <c r="J10" s="41"/>
    </row>
    <row r="11" spans="1:10" s="3" customFormat="1" ht="22.5" customHeight="1">
      <c r="A11" s="35" t="s">
        <v>2</v>
      </c>
      <c r="B11" s="35"/>
      <c r="C11" s="35"/>
      <c r="D11" s="35"/>
      <c r="E11" s="35"/>
      <c r="F11" s="35"/>
      <c r="G11" s="35"/>
      <c r="H11" s="35"/>
      <c r="I11" s="15" t="s">
        <v>3</v>
      </c>
      <c r="J11" s="22" t="s">
        <v>4</v>
      </c>
    </row>
    <row r="12" spans="1:10" ht="15" customHeight="1">
      <c r="A12" s="21" t="s">
        <v>5</v>
      </c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15" t="s">
        <v>13</v>
      </c>
      <c r="J12" s="22">
        <v>10</v>
      </c>
    </row>
    <row r="13" spans="1:12" ht="25.5" customHeight="1">
      <c r="A13" s="16" t="s">
        <v>14</v>
      </c>
      <c r="B13" s="16" t="s">
        <v>5</v>
      </c>
      <c r="C13" s="16" t="s">
        <v>15</v>
      </c>
      <c r="D13" s="16" t="s">
        <v>15</v>
      </c>
      <c r="E13" s="16" t="s">
        <v>14</v>
      </c>
      <c r="F13" s="16" t="s">
        <v>15</v>
      </c>
      <c r="G13" s="16" t="s">
        <v>16</v>
      </c>
      <c r="H13" s="16" t="s">
        <v>14</v>
      </c>
      <c r="I13" s="17" t="s">
        <v>41</v>
      </c>
      <c r="J13" s="23">
        <f>J14+J20+J26+J18+J32</f>
        <v>8159</v>
      </c>
      <c r="K13" s="11"/>
      <c r="L13" s="10"/>
    </row>
    <row r="14" spans="1:12" ht="27" customHeight="1">
      <c r="A14" s="16" t="s">
        <v>14</v>
      </c>
      <c r="B14" s="16" t="s">
        <v>5</v>
      </c>
      <c r="C14" s="16" t="s">
        <v>17</v>
      </c>
      <c r="D14" s="16" t="s">
        <v>15</v>
      </c>
      <c r="E14" s="16" t="s">
        <v>14</v>
      </c>
      <c r="F14" s="16" t="s">
        <v>15</v>
      </c>
      <c r="G14" s="16" t="s">
        <v>16</v>
      </c>
      <c r="H14" s="16" t="s">
        <v>14</v>
      </c>
      <c r="I14" s="18" t="s">
        <v>18</v>
      </c>
      <c r="J14" s="23">
        <f>+J15</f>
        <v>4744</v>
      </c>
      <c r="L14" s="10"/>
    </row>
    <row r="15" spans="1:12" ht="22.5" customHeight="1">
      <c r="A15" s="16" t="s">
        <v>14</v>
      </c>
      <c r="B15" s="16" t="s">
        <v>5</v>
      </c>
      <c r="C15" s="16" t="s">
        <v>17</v>
      </c>
      <c r="D15" s="16" t="s">
        <v>19</v>
      </c>
      <c r="E15" s="16" t="s">
        <v>14</v>
      </c>
      <c r="F15" s="16" t="s">
        <v>17</v>
      </c>
      <c r="G15" s="16" t="s">
        <v>16</v>
      </c>
      <c r="H15" s="16" t="s">
        <v>20</v>
      </c>
      <c r="I15" s="18" t="s">
        <v>21</v>
      </c>
      <c r="J15" s="23">
        <f>J16</f>
        <v>4744</v>
      </c>
      <c r="L15" s="10"/>
    </row>
    <row r="16" spans="1:12" ht="65.25" customHeight="1">
      <c r="A16" s="16" t="s">
        <v>14</v>
      </c>
      <c r="B16" s="16" t="s">
        <v>5</v>
      </c>
      <c r="C16" s="16" t="s">
        <v>17</v>
      </c>
      <c r="D16" s="16" t="s">
        <v>19</v>
      </c>
      <c r="E16" s="16" t="s">
        <v>23</v>
      </c>
      <c r="F16" s="16" t="s">
        <v>17</v>
      </c>
      <c r="G16" s="16" t="s">
        <v>16</v>
      </c>
      <c r="H16" s="16" t="s">
        <v>20</v>
      </c>
      <c r="I16" s="18" t="s">
        <v>73</v>
      </c>
      <c r="J16" s="23">
        <f>SUM(J17:J17)</f>
        <v>4744</v>
      </c>
      <c r="L16" s="10"/>
    </row>
    <row r="17" spans="1:12" ht="133.5" customHeight="1">
      <c r="A17" s="16" t="s">
        <v>14</v>
      </c>
      <c r="B17" s="16" t="s">
        <v>5</v>
      </c>
      <c r="C17" s="16" t="s">
        <v>17</v>
      </c>
      <c r="D17" s="16" t="s">
        <v>19</v>
      </c>
      <c r="E17" s="16" t="s">
        <v>24</v>
      </c>
      <c r="F17" s="16" t="s">
        <v>17</v>
      </c>
      <c r="G17" s="16" t="s">
        <v>16</v>
      </c>
      <c r="H17" s="16" t="s">
        <v>20</v>
      </c>
      <c r="I17" s="18" t="s">
        <v>65</v>
      </c>
      <c r="J17" s="23">
        <v>4744</v>
      </c>
      <c r="L17" s="10"/>
    </row>
    <row r="18" spans="1:12" ht="20.25" customHeight="1">
      <c r="A18" s="16" t="s">
        <v>14</v>
      </c>
      <c r="B18" s="16" t="s">
        <v>5</v>
      </c>
      <c r="C18" s="16" t="s">
        <v>28</v>
      </c>
      <c r="D18" s="16" t="s">
        <v>15</v>
      </c>
      <c r="E18" s="16" t="s">
        <v>14</v>
      </c>
      <c r="F18" s="16" t="s">
        <v>15</v>
      </c>
      <c r="G18" s="16" t="s">
        <v>16</v>
      </c>
      <c r="H18" s="16" t="s">
        <v>14</v>
      </c>
      <c r="I18" s="18" t="s">
        <v>59</v>
      </c>
      <c r="J18" s="23">
        <f>J19</f>
        <v>8</v>
      </c>
      <c r="L18" s="10"/>
    </row>
    <row r="19" spans="1:12" ht="22.5" customHeight="1">
      <c r="A19" s="16" t="s">
        <v>14</v>
      </c>
      <c r="B19" s="16" t="s">
        <v>5</v>
      </c>
      <c r="C19" s="16" t="s">
        <v>28</v>
      </c>
      <c r="D19" s="16" t="s">
        <v>26</v>
      </c>
      <c r="E19" s="16" t="s">
        <v>14</v>
      </c>
      <c r="F19" s="16" t="s">
        <v>17</v>
      </c>
      <c r="G19" s="16" t="s">
        <v>16</v>
      </c>
      <c r="H19" s="16" t="s">
        <v>20</v>
      </c>
      <c r="I19" s="18" t="s">
        <v>60</v>
      </c>
      <c r="J19" s="23">
        <v>8</v>
      </c>
      <c r="L19" s="10"/>
    </row>
    <row r="20" spans="1:12" ht="21.75" customHeight="1">
      <c r="A20" s="16" t="s">
        <v>14</v>
      </c>
      <c r="B20" s="16" t="s">
        <v>5</v>
      </c>
      <c r="C20" s="16" t="s">
        <v>29</v>
      </c>
      <c r="D20" s="16" t="s">
        <v>15</v>
      </c>
      <c r="E20" s="16" t="s">
        <v>14</v>
      </c>
      <c r="F20" s="16" t="s">
        <v>15</v>
      </c>
      <c r="G20" s="16" t="s">
        <v>16</v>
      </c>
      <c r="H20" s="16" t="s">
        <v>14</v>
      </c>
      <c r="I20" s="18" t="s">
        <v>30</v>
      </c>
      <c r="J20" s="23">
        <f>J21+J23</f>
        <v>1452</v>
      </c>
      <c r="L20" s="10"/>
    </row>
    <row r="21" spans="1:12" ht="26.25" customHeight="1">
      <c r="A21" s="16" t="s">
        <v>14</v>
      </c>
      <c r="B21" s="16" t="s">
        <v>5</v>
      </c>
      <c r="C21" s="16" t="s">
        <v>29</v>
      </c>
      <c r="D21" s="16" t="s">
        <v>17</v>
      </c>
      <c r="E21" s="16" t="s">
        <v>14</v>
      </c>
      <c r="F21" s="16" t="s">
        <v>15</v>
      </c>
      <c r="G21" s="16" t="s">
        <v>16</v>
      </c>
      <c r="H21" s="16" t="s">
        <v>20</v>
      </c>
      <c r="I21" s="24" t="s">
        <v>42</v>
      </c>
      <c r="J21" s="23">
        <f>J22</f>
        <v>402</v>
      </c>
      <c r="L21" s="10"/>
    </row>
    <row r="22" spans="1:12" ht="64.5" customHeight="1">
      <c r="A22" s="16" t="s">
        <v>14</v>
      </c>
      <c r="B22" s="16" t="s">
        <v>5</v>
      </c>
      <c r="C22" s="16" t="s">
        <v>29</v>
      </c>
      <c r="D22" s="16" t="s">
        <v>17</v>
      </c>
      <c r="E22" s="16" t="s">
        <v>25</v>
      </c>
      <c r="F22" s="16" t="s">
        <v>43</v>
      </c>
      <c r="G22" s="16" t="s">
        <v>16</v>
      </c>
      <c r="H22" s="16" t="s">
        <v>20</v>
      </c>
      <c r="I22" s="24" t="s">
        <v>44</v>
      </c>
      <c r="J22" s="23">
        <v>402</v>
      </c>
      <c r="L22" s="10"/>
    </row>
    <row r="23" spans="1:12" ht="19.5" customHeight="1">
      <c r="A23" s="16" t="s">
        <v>14</v>
      </c>
      <c r="B23" s="16" t="s">
        <v>5</v>
      </c>
      <c r="C23" s="16" t="s">
        <v>29</v>
      </c>
      <c r="D23" s="16" t="s">
        <v>29</v>
      </c>
      <c r="E23" s="16" t="s">
        <v>14</v>
      </c>
      <c r="F23" s="16" t="s">
        <v>15</v>
      </c>
      <c r="G23" s="16" t="s">
        <v>16</v>
      </c>
      <c r="H23" s="16" t="s">
        <v>20</v>
      </c>
      <c r="I23" s="24" t="s">
        <v>45</v>
      </c>
      <c r="J23" s="23">
        <f>J24+J25</f>
        <v>1050</v>
      </c>
      <c r="L23" s="10"/>
    </row>
    <row r="24" spans="1:12" ht="101.25" customHeight="1">
      <c r="A24" s="16" t="s">
        <v>14</v>
      </c>
      <c r="B24" s="16" t="s">
        <v>5</v>
      </c>
      <c r="C24" s="16" t="s">
        <v>29</v>
      </c>
      <c r="D24" s="16" t="s">
        <v>29</v>
      </c>
      <c r="E24" s="16" t="s">
        <v>46</v>
      </c>
      <c r="F24" s="16" t="s">
        <v>43</v>
      </c>
      <c r="G24" s="16" t="s">
        <v>16</v>
      </c>
      <c r="H24" s="16" t="s">
        <v>20</v>
      </c>
      <c r="I24" s="24" t="s">
        <v>62</v>
      </c>
      <c r="J24" s="23">
        <v>73</v>
      </c>
      <c r="L24" s="10"/>
    </row>
    <row r="25" spans="1:12" ht="94.5" customHeight="1">
      <c r="A25" s="16" t="s">
        <v>14</v>
      </c>
      <c r="B25" s="16" t="s">
        <v>5</v>
      </c>
      <c r="C25" s="16" t="s">
        <v>29</v>
      </c>
      <c r="D25" s="16" t="s">
        <v>29</v>
      </c>
      <c r="E25" s="16" t="s">
        <v>47</v>
      </c>
      <c r="F25" s="16" t="s">
        <v>43</v>
      </c>
      <c r="G25" s="16" t="s">
        <v>16</v>
      </c>
      <c r="H25" s="16" t="s">
        <v>20</v>
      </c>
      <c r="I25" s="24" t="s">
        <v>48</v>
      </c>
      <c r="J25" s="23">
        <v>977</v>
      </c>
      <c r="L25" s="10"/>
    </row>
    <row r="26" spans="1:12" ht="56.25" customHeight="1">
      <c r="A26" s="16" t="s">
        <v>14</v>
      </c>
      <c r="B26" s="16" t="s">
        <v>5</v>
      </c>
      <c r="C26" s="16" t="s">
        <v>31</v>
      </c>
      <c r="D26" s="16" t="s">
        <v>15</v>
      </c>
      <c r="E26" s="16" t="s">
        <v>14</v>
      </c>
      <c r="F26" s="16" t="s">
        <v>15</v>
      </c>
      <c r="G26" s="16" t="s">
        <v>16</v>
      </c>
      <c r="H26" s="16" t="s">
        <v>14</v>
      </c>
      <c r="I26" s="18" t="s">
        <v>66</v>
      </c>
      <c r="J26" s="23">
        <f>+J27</f>
        <v>455</v>
      </c>
      <c r="L26" s="10"/>
    </row>
    <row r="27" spans="1:12" ht="119.25" customHeight="1">
      <c r="A27" s="16" t="s">
        <v>14</v>
      </c>
      <c r="B27" s="16" t="s">
        <v>5</v>
      </c>
      <c r="C27" s="16" t="s">
        <v>31</v>
      </c>
      <c r="D27" s="16" t="s">
        <v>28</v>
      </c>
      <c r="E27" s="16" t="s">
        <v>14</v>
      </c>
      <c r="F27" s="16" t="s">
        <v>15</v>
      </c>
      <c r="G27" s="16" t="s">
        <v>16</v>
      </c>
      <c r="H27" s="19" t="s">
        <v>27</v>
      </c>
      <c r="I27" s="18" t="s">
        <v>67</v>
      </c>
      <c r="J27" s="23">
        <f>J28+J30</f>
        <v>455</v>
      </c>
      <c r="L27" s="10"/>
    </row>
    <row r="28" spans="1:12" ht="95.25" customHeight="1">
      <c r="A28" s="16" t="s">
        <v>14</v>
      </c>
      <c r="B28" s="16" t="s">
        <v>5</v>
      </c>
      <c r="C28" s="16" t="s">
        <v>31</v>
      </c>
      <c r="D28" s="16" t="s">
        <v>28</v>
      </c>
      <c r="E28" s="16" t="s">
        <v>22</v>
      </c>
      <c r="F28" s="16" t="s">
        <v>15</v>
      </c>
      <c r="G28" s="16" t="s">
        <v>16</v>
      </c>
      <c r="H28" s="19" t="s">
        <v>27</v>
      </c>
      <c r="I28" s="18" t="s">
        <v>68</v>
      </c>
      <c r="J28" s="23">
        <v>325</v>
      </c>
      <c r="L28" s="10"/>
    </row>
    <row r="29" spans="1:12" ht="115.5" customHeight="1">
      <c r="A29" s="16" t="s">
        <v>14</v>
      </c>
      <c r="B29" s="16" t="s">
        <v>5</v>
      </c>
      <c r="C29" s="16" t="s">
        <v>31</v>
      </c>
      <c r="D29" s="16" t="s">
        <v>28</v>
      </c>
      <c r="E29" s="16" t="s">
        <v>22</v>
      </c>
      <c r="F29" s="16" t="s">
        <v>43</v>
      </c>
      <c r="G29" s="16" t="s">
        <v>16</v>
      </c>
      <c r="H29" s="19" t="s">
        <v>27</v>
      </c>
      <c r="I29" s="24" t="s">
        <v>49</v>
      </c>
      <c r="J29" s="23">
        <v>325</v>
      </c>
      <c r="L29" s="10"/>
    </row>
    <row r="30" spans="1:12" ht="94.5" customHeight="1">
      <c r="A30" s="16" t="s">
        <v>14</v>
      </c>
      <c r="B30" s="16" t="s">
        <v>5</v>
      </c>
      <c r="C30" s="16" t="s">
        <v>31</v>
      </c>
      <c r="D30" s="16" t="s">
        <v>28</v>
      </c>
      <c r="E30" s="16" t="s">
        <v>25</v>
      </c>
      <c r="F30" s="16" t="s">
        <v>15</v>
      </c>
      <c r="G30" s="16" t="s">
        <v>16</v>
      </c>
      <c r="H30" s="19" t="s">
        <v>27</v>
      </c>
      <c r="I30" s="18" t="s">
        <v>69</v>
      </c>
      <c r="J30" s="23">
        <f>SUM(J31)</f>
        <v>130</v>
      </c>
      <c r="L30" s="10"/>
    </row>
    <row r="31" spans="1:12" ht="90" customHeight="1">
      <c r="A31" s="16" t="s">
        <v>14</v>
      </c>
      <c r="B31" s="16" t="s">
        <v>5</v>
      </c>
      <c r="C31" s="16" t="s">
        <v>31</v>
      </c>
      <c r="D31" s="16" t="s">
        <v>28</v>
      </c>
      <c r="E31" s="16" t="s">
        <v>50</v>
      </c>
      <c r="F31" s="16" t="s">
        <v>43</v>
      </c>
      <c r="G31" s="16" t="s">
        <v>16</v>
      </c>
      <c r="H31" s="19" t="s">
        <v>27</v>
      </c>
      <c r="I31" s="24" t="s">
        <v>51</v>
      </c>
      <c r="J31" s="23">
        <v>130</v>
      </c>
      <c r="L31" s="10"/>
    </row>
    <row r="32" spans="1:12" ht="51" customHeight="1">
      <c r="A32" s="16" t="s">
        <v>14</v>
      </c>
      <c r="B32" s="16" t="s">
        <v>5</v>
      </c>
      <c r="C32" s="16" t="s">
        <v>83</v>
      </c>
      <c r="D32" s="16" t="s">
        <v>29</v>
      </c>
      <c r="E32" s="16" t="s">
        <v>84</v>
      </c>
      <c r="F32" s="16" t="s">
        <v>43</v>
      </c>
      <c r="G32" s="16" t="s">
        <v>16</v>
      </c>
      <c r="H32" s="19" t="s">
        <v>85</v>
      </c>
      <c r="I32" s="24" t="s">
        <v>87</v>
      </c>
      <c r="J32" s="23">
        <f>J33</f>
        <v>1500</v>
      </c>
      <c r="L32" s="10"/>
    </row>
    <row r="33" spans="1:12" ht="65.25" customHeight="1">
      <c r="A33" s="16" t="s">
        <v>14</v>
      </c>
      <c r="B33" s="16" t="s">
        <v>5</v>
      </c>
      <c r="C33" s="16" t="s">
        <v>83</v>
      </c>
      <c r="D33" s="16" t="s">
        <v>29</v>
      </c>
      <c r="E33" s="16" t="s">
        <v>84</v>
      </c>
      <c r="F33" s="16" t="s">
        <v>43</v>
      </c>
      <c r="G33" s="16" t="s">
        <v>16</v>
      </c>
      <c r="H33" s="19" t="s">
        <v>85</v>
      </c>
      <c r="I33" s="24" t="s">
        <v>86</v>
      </c>
      <c r="J33" s="23">
        <v>1500</v>
      </c>
      <c r="L33" s="10"/>
    </row>
    <row r="34" spans="1:12" ht="25.5" customHeight="1">
      <c r="A34" s="16" t="s">
        <v>14</v>
      </c>
      <c r="B34" s="16" t="s">
        <v>6</v>
      </c>
      <c r="C34" s="16" t="s">
        <v>15</v>
      </c>
      <c r="D34" s="16" t="s">
        <v>15</v>
      </c>
      <c r="E34" s="16" t="s">
        <v>14</v>
      </c>
      <c r="F34" s="16" t="s">
        <v>15</v>
      </c>
      <c r="G34" s="16" t="s">
        <v>16</v>
      </c>
      <c r="H34" s="16" t="s">
        <v>14</v>
      </c>
      <c r="I34" s="20" t="s">
        <v>32</v>
      </c>
      <c r="J34" s="25">
        <f>J35</f>
        <v>34559.568999999996</v>
      </c>
      <c r="L34" s="10"/>
    </row>
    <row r="35" spans="1:12" ht="39.75" customHeight="1">
      <c r="A35" s="16" t="s">
        <v>14</v>
      </c>
      <c r="B35" s="16" t="s">
        <v>6</v>
      </c>
      <c r="C35" s="16" t="s">
        <v>19</v>
      </c>
      <c r="D35" s="16" t="s">
        <v>15</v>
      </c>
      <c r="E35" s="16" t="s">
        <v>14</v>
      </c>
      <c r="F35" s="16" t="s">
        <v>15</v>
      </c>
      <c r="G35" s="16" t="s">
        <v>16</v>
      </c>
      <c r="H35" s="16" t="s">
        <v>14</v>
      </c>
      <c r="I35" s="18" t="s">
        <v>33</v>
      </c>
      <c r="J35" s="25">
        <f>J36+J39+J45</f>
        <v>34559.568999999996</v>
      </c>
      <c r="L35" s="10"/>
    </row>
    <row r="36" spans="1:12" ht="44.25" customHeight="1">
      <c r="A36" s="16" t="s">
        <v>14</v>
      </c>
      <c r="B36" s="16" t="s">
        <v>6</v>
      </c>
      <c r="C36" s="16" t="s">
        <v>19</v>
      </c>
      <c r="D36" s="16" t="s">
        <v>17</v>
      </c>
      <c r="E36" s="16" t="s">
        <v>14</v>
      </c>
      <c r="F36" s="16" t="s">
        <v>15</v>
      </c>
      <c r="G36" s="16" t="s">
        <v>16</v>
      </c>
      <c r="H36" s="16" t="s">
        <v>34</v>
      </c>
      <c r="I36" s="18" t="s">
        <v>70</v>
      </c>
      <c r="J36" s="26">
        <f>J37+J38</f>
        <v>12863</v>
      </c>
      <c r="L36" s="10"/>
    </row>
    <row r="37" spans="1:12" ht="41.25" customHeight="1">
      <c r="A37" s="27" t="s">
        <v>14</v>
      </c>
      <c r="B37" s="27" t="s">
        <v>6</v>
      </c>
      <c r="C37" s="27" t="s">
        <v>19</v>
      </c>
      <c r="D37" s="27" t="s">
        <v>17</v>
      </c>
      <c r="E37" s="27" t="s">
        <v>35</v>
      </c>
      <c r="F37" s="27" t="s">
        <v>43</v>
      </c>
      <c r="G37" s="27" t="s">
        <v>16</v>
      </c>
      <c r="H37" s="27" t="s">
        <v>34</v>
      </c>
      <c r="I37" s="28" t="s">
        <v>53</v>
      </c>
      <c r="J37" s="23">
        <v>12647</v>
      </c>
      <c r="L37" s="10"/>
    </row>
    <row r="38" spans="1:12" ht="41.25" customHeight="1">
      <c r="A38" s="27" t="s">
        <v>14</v>
      </c>
      <c r="B38" s="27" t="s">
        <v>6</v>
      </c>
      <c r="C38" s="27" t="s">
        <v>19</v>
      </c>
      <c r="D38" s="27" t="s">
        <v>17</v>
      </c>
      <c r="E38" s="27" t="s">
        <v>40</v>
      </c>
      <c r="F38" s="27" t="s">
        <v>43</v>
      </c>
      <c r="G38" s="27" t="s">
        <v>16</v>
      </c>
      <c r="H38" s="27" t="s">
        <v>34</v>
      </c>
      <c r="I38" s="28" t="s">
        <v>54</v>
      </c>
      <c r="J38" s="26">
        <v>216</v>
      </c>
      <c r="L38" s="10"/>
    </row>
    <row r="39" spans="1:10" ht="46.5" customHeight="1">
      <c r="A39" s="16" t="s">
        <v>14</v>
      </c>
      <c r="B39" s="16" t="s">
        <v>6</v>
      </c>
      <c r="C39" s="16" t="s">
        <v>19</v>
      </c>
      <c r="D39" s="16" t="s">
        <v>19</v>
      </c>
      <c r="E39" s="16" t="s">
        <v>14</v>
      </c>
      <c r="F39" s="16" t="s">
        <v>15</v>
      </c>
      <c r="G39" s="16" t="s">
        <v>16</v>
      </c>
      <c r="H39" s="16" t="s">
        <v>34</v>
      </c>
      <c r="I39" s="18" t="s">
        <v>71</v>
      </c>
      <c r="J39" s="29">
        <f>J44+J40+J41+J42+J43</f>
        <v>21483.568999999996</v>
      </c>
    </row>
    <row r="40" spans="1:10" ht="79.5" customHeight="1">
      <c r="A40" s="16" t="s">
        <v>14</v>
      </c>
      <c r="B40" s="16" t="s">
        <v>6</v>
      </c>
      <c r="C40" s="16" t="s">
        <v>19</v>
      </c>
      <c r="D40" s="16" t="s">
        <v>19</v>
      </c>
      <c r="E40" s="16" t="s">
        <v>75</v>
      </c>
      <c r="F40" s="16" t="s">
        <v>43</v>
      </c>
      <c r="G40" s="16" t="s">
        <v>76</v>
      </c>
      <c r="H40" s="16" t="s">
        <v>34</v>
      </c>
      <c r="I40" s="18" t="s">
        <v>77</v>
      </c>
      <c r="J40" s="29">
        <v>8013.12</v>
      </c>
    </row>
    <row r="41" spans="1:10" ht="65.25" customHeight="1">
      <c r="A41" s="16" t="s">
        <v>14</v>
      </c>
      <c r="B41" s="16" t="s">
        <v>6</v>
      </c>
      <c r="C41" s="16" t="s">
        <v>19</v>
      </c>
      <c r="D41" s="16" t="s">
        <v>19</v>
      </c>
      <c r="E41" s="16" t="s">
        <v>78</v>
      </c>
      <c r="F41" s="16" t="s">
        <v>43</v>
      </c>
      <c r="G41" s="16" t="s">
        <v>76</v>
      </c>
      <c r="H41" s="16" t="s">
        <v>34</v>
      </c>
      <c r="I41" s="18" t="s">
        <v>79</v>
      </c>
      <c r="J41" s="29">
        <v>424.249</v>
      </c>
    </row>
    <row r="42" spans="1:10" ht="82.5" customHeight="1">
      <c r="A42" s="16" t="s">
        <v>14</v>
      </c>
      <c r="B42" s="16" t="s">
        <v>6</v>
      </c>
      <c r="C42" s="16" t="s">
        <v>19</v>
      </c>
      <c r="D42" s="16" t="s">
        <v>19</v>
      </c>
      <c r="E42" s="16" t="s">
        <v>75</v>
      </c>
      <c r="F42" s="16" t="s">
        <v>43</v>
      </c>
      <c r="G42" s="16" t="s">
        <v>80</v>
      </c>
      <c r="H42" s="16" t="s">
        <v>34</v>
      </c>
      <c r="I42" s="18" t="s">
        <v>81</v>
      </c>
      <c r="J42" s="30">
        <v>10249.5</v>
      </c>
    </row>
    <row r="43" spans="1:10" ht="65.25" customHeight="1">
      <c r="A43" s="16" t="s">
        <v>14</v>
      </c>
      <c r="B43" s="16" t="s">
        <v>6</v>
      </c>
      <c r="C43" s="16" t="s">
        <v>19</v>
      </c>
      <c r="D43" s="16" t="s">
        <v>19</v>
      </c>
      <c r="E43" s="16" t="s">
        <v>78</v>
      </c>
      <c r="F43" s="16" t="s">
        <v>43</v>
      </c>
      <c r="G43" s="16" t="s">
        <v>80</v>
      </c>
      <c r="H43" s="16" t="s">
        <v>34</v>
      </c>
      <c r="I43" s="18" t="s">
        <v>82</v>
      </c>
      <c r="J43" s="30">
        <v>775.1</v>
      </c>
    </row>
    <row r="44" spans="1:10" ht="26.25" customHeight="1">
      <c r="A44" s="16" t="s">
        <v>14</v>
      </c>
      <c r="B44" s="16" t="s">
        <v>6</v>
      </c>
      <c r="C44" s="16" t="s">
        <v>19</v>
      </c>
      <c r="D44" s="16" t="s">
        <v>19</v>
      </c>
      <c r="E44" s="16" t="s">
        <v>57</v>
      </c>
      <c r="F44" s="16" t="s">
        <v>43</v>
      </c>
      <c r="G44" s="16" t="s">
        <v>16</v>
      </c>
      <c r="H44" s="16" t="s">
        <v>34</v>
      </c>
      <c r="I44" s="24" t="s">
        <v>56</v>
      </c>
      <c r="J44" s="30">
        <v>2021.6</v>
      </c>
    </row>
    <row r="45" spans="1:12" ht="36" customHeight="1">
      <c r="A45" s="16" t="s">
        <v>14</v>
      </c>
      <c r="B45" s="16" t="s">
        <v>6</v>
      </c>
      <c r="C45" s="16" t="s">
        <v>19</v>
      </c>
      <c r="D45" s="16" t="s">
        <v>26</v>
      </c>
      <c r="E45" s="16" t="s">
        <v>14</v>
      </c>
      <c r="F45" s="16" t="s">
        <v>15</v>
      </c>
      <c r="G45" s="16" t="s">
        <v>16</v>
      </c>
      <c r="H45" s="16" t="s">
        <v>34</v>
      </c>
      <c r="I45" s="18" t="s">
        <v>72</v>
      </c>
      <c r="J45" s="23">
        <f>SUM(J46:J46)</f>
        <v>213</v>
      </c>
      <c r="L45" s="10"/>
    </row>
    <row r="46" spans="1:11" ht="61.5" customHeight="1">
      <c r="A46" s="27" t="s">
        <v>14</v>
      </c>
      <c r="B46" s="27" t="s">
        <v>6</v>
      </c>
      <c r="C46" s="27" t="s">
        <v>19</v>
      </c>
      <c r="D46" s="27" t="s">
        <v>26</v>
      </c>
      <c r="E46" s="27" t="s">
        <v>36</v>
      </c>
      <c r="F46" s="27" t="s">
        <v>43</v>
      </c>
      <c r="G46" s="27" t="s">
        <v>16</v>
      </c>
      <c r="H46" s="27" t="s">
        <v>34</v>
      </c>
      <c r="I46" s="28" t="s">
        <v>55</v>
      </c>
      <c r="J46" s="23">
        <v>213</v>
      </c>
      <c r="K46" s="12"/>
    </row>
    <row r="47" spans="1:10" s="5" customFormat="1" ht="18.75">
      <c r="A47" s="16"/>
      <c r="B47" s="31"/>
      <c r="C47" s="31"/>
      <c r="D47" s="16"/>
      <c r="E47" s="16"/>
      <c r="F47" s="16"/>
      <c r="G47" s="16"/>
      <c r="H47" s="16"/>
      <c r="I47" s="32" t="s">
        <v>37</v>
      </c>
      <c r="J47" s="25">
        <f>J13+J34</f>
        <v>42718.568999999996</v>
      </c>
    </row>
    <row r="48" spans="1:10" ht="16.5">
      <c r="A48" s="4"/>
      <c r="B48" s="6"/>
      <c r="C48" s="6"/>
      <c r="D48" s="4"/>
      <c r="E48" s="4"/>
      <c r="F48" s="4"/>
      <c r="G48" s="4"/>
      <c r="H48" s="4"/>
      <c r="I48" s="6"/>
      <c r="J48" s="6"/>
    </row>
    <row r="49" spans="1:10" ht="51.75" customHeight="1">
      <c r="A49" s="4"/>
      <c r="B49" s="6"/>
      <c r="C49" s="6"/>
      <c r="D49" s="4"/>
      <c r="E49" s="4"/>
      <c r="F49" s="4"/>
      <c r="G49" s="4"/>
      <c r="H49" s="4"/>
      <c r="I49" s="7" t="s">
        <v>38</v>
      </c>
      <c r="J49" s="6"/>
    </row>
    <row r="50" spans="1:8" s="6" customFormat="1" ht="10.5" customHeight="1">
      <c r="A50" s="4"/>
      <c r="D50" s="4"/>
      <c r="E50" s="4"/>
      <c r="F50" s="4"/>
      <c r="G50" s="4"/>
      <c r="H50" s="4"/>
    </row>
    <row r="51" spans="1:10" s="6" customFormat="1" ht="8.25" customHeight="1">
      <c r="A51" s="36" t="s">
        <v>39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8" s="6" customFormat="1" ht="16.5">
      <c r="A52" s="4"/>
      <c r="D52" s="4"/>
      <c r="E52" s="4"/>
      <c r="F52" s="4"/>
      <c r="G52" s="4"/>
      <c r="H52" s="4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9" s="6" customFormat="1" ht="16.5">
      <c r="A113" s="4"/>
      <c r="D113" s="4"/>
      <c r="E113" s="4"/>
      <c r="I113" s="9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</sheetData>
  <mergeCells count="12">
    <mergeCell ref="A11:H11"/>
    <mergeCell ref="A51:J51"/>
    <mergeCell ref="I5:J5"/>
    <mergeCell ref="A7:J7"/>
    <mergeCell ref="A8:J8"/>
    <mergeCell ref="A9:J9"/>
    <mergeCell ref="A10:H10"/>
    <mergeCell ref="I10:J10"/>
    <mergeCell ref="I1:J1"/>
    <mergeCell ref="I2:J2"/>
    <mergeCell ref="I3:J3"/>
    <mergeCell ref="I4:J4"/>
  </mergeCells>
  <printOptions/>
  <pageMargins left="1.0236220472440944" right="0.6299212598425197" top="0.5511811023622047" bottom="0.2755905511811024" header="0.5118110236220472" footer="0.4330708661417323"/>
  <pageSetup fitToHeight="3" fitToWidth="1" horizontalDpi="600" verticalDpi="600" orientation="portrait" paperSize="9" scale="71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Вовик</cp:lastModifiedBy>
  <cp:lastPrinted>2009-07-01T06:26:44Z</cp:lastPrinted>
  <dcterms:created xsi:type="dcterms:W3CDTF">2007-07-11T08:43:22Z</dcterms:created>
  <dcterms:modified xsi:type="dcterms:W3CDTF">2009-07-01T06:27:19Z</dcterms:modified>
  <cp:category/>
  <cp:version/>
  <cp:contentType/>
  <cp:contentStatus/>
</cp:coreProperties>
</file>