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<sst xmlns="http://schemas.openxmlformats.org/spreadsheetml/2006/main" count="279" uniqueCount="135">
  <si>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</si>
  <si>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</si>
  <si>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</si>
  <si>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</si>
  <si>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</si>
  <si>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</si>
  <si>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</si>
  <si>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</si>
  <si>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</si>
  <si>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</si>
  <si>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</si>
  <si>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</si>
  <si>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</si>
  <si>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</si>
  <si>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</si>
  <si>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</si>
  <si>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</si>
  <si>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</si>
  <si>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</si>
  <si>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</si>
  <si>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</si>
  <si>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</si>
  <si>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</si>
  <si>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</si>
  <si>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</si>
  <si>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</si>
  <si>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</si>
  <si>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</si>
  <si>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</si>
  <si>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</si>
  <si>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</si>
  <si>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</si>
  <si>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</si>
  <si>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</si>
  <si>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</si>
  <si>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</si>
  <si>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</si>
  <si>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</si>
  <si>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</si>
  <si>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</si>
  <si>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</si>
  <si>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</si>
  <si>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</si>
  <si>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</si>
  <si>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</si>
  <si>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</si>
  <si>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</si>
  <si>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</si>
  <si>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</si>
  <si>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</si>
  <si>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</si>
  <si>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</si>
  <si>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</si>
  <si>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</si>
  <si>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</si>
  <si>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</si>
  <si>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</si>
  <si>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</si>
  <si>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</si>
  <si>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</si>
  <si>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</si>
  <si>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</si>
  <si>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</si>
  <si>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</si>
  <si>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</si>
  <si>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</si>
  <si>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</si>
  <si>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</si>
  <si>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</si>
  <si>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</si>
  <si>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</si>
  <si>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</si>
  <si>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</si>
  <si>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</si>
  <si>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</si>
  <si>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</si>
  <si>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</si>
  <si>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</si>
  <si>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</si>
  <si>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</si>
  <si>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</si>
  <si>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</si>
  <si>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</si>
  <si>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</si>
  <si>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</si>
  <si>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</si>
  <si>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</si>
  <si>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</si>
  <si>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</si>
  <si>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</si>
  <si>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</si>
  <si>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</si>
  <si>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</si>
  <si>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</si>
  <si>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</si>
  <si>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</si>
  <si>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</si>
  <si>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</si>
  <si>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</si>
  <si>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</si>
  <si>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</si>
  <si>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</si>
  <si>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</si>
  <si>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</si>
  <si>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</si>
  <si>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</si>
  <si>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</si>
  <si>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</si>
  <si>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</si>
  <si>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</si>
  <si>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</si>
  <si>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</si>
  <si>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</si>
  <si>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</si>
  <si>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</si>
  <si>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 xml:space="preserve">И.А.Калининская 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</si>
  <si>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</si>
  <si>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</si>
  <si>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</si>
  <si>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</si>
  <si>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</si>
  <si>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 xml:space="preserve">Руководитель  ФО  Администрации </t>
  </si>
  <si>
    <t>Звениговского  района РМЭ</t>
  </si>
  <si>
    <t>№ 19-12/д от 07.11.2019г</t>
  </si>
  <si>
    <t>за период с  01 .01.2020г по 31.12.2020г.</t>
  </si>
  <si>
    <t>за период с 01.01.2020г. по 31.12.2020г.</t>
  </si>
  <si>
    <t>бюджетный кредит</t>
  </si>
  <si>
    <t>20-04/р</t>
  </si>
  <si>
    <t>28.12.2020г</t>
  </si>
  <si>
    <t xml:space="preserve"> на покрытие временного кассового разрыва</t>
  </si>
  <si>
    <t>№ 20-04/р от 28.04.2020г</t>
  </si>
  <si>
    <t>01.08.2020г.</t>
  </si>
  <si>
    <t>% по кредиту</t>
  </si>
  <si>
    <t>№ 331028</t>
  </si>
  <si>
    <t>№ 283660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</si>
</sst>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6" t="s">
        <v>40</v>
      </c>
      <c r="B6" s="186"/>
      <c r="C6" s="186"/>
      <c r="D6" s="186"/>
      <c r="E6" s="186"/>
      <c r="F6" s="186"/>
    </row>
    <row r="7" spans="1:6" s="139" customFormat="1" ht="16.5">
      <c r="A7" s="186" t="s">
        <v>41</v>
      </c>
      <c r="B7" s="186"/>
      <c r="C7" s="186"/>
      <c r="D7" s="186"/>
      <c r="E7" s="186"/>
      <c r="F7" s="186"/>
    </row>
    <row r="8" spans="1:6" s="139" customFormat="1" ht="16.5">
      <c r="A8" s="186" t="s">
        <v>107</v>
      </c>
      <c r="B8" s="186"/>
      <c r="C8" s="186"/>
      <c r="D8" s="186"/>
      <c r="E8" s="186"/>
      <c r="F8" s="186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131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7" t="s">
        <v>6</v>
      </c>
      <c r="B13" s="187"/>
      <c r="C13" s="187"/>
      <c r="D13" s="187" t="s">
        <v>21</v>
      </c>
      <c r="E13" s="187"/>
      <c r="F13" s="88"/>
    </row>
    <row r="14" spans="1:6" s="139" customFormat="1" ht="15.75" customHeight="1">
      <c r="A14" s="183" t="s">
        <v>7</v>
      </c>
      <c r="B14" s="183"/>
      <c r="C14" s="183"/>
      <c r="D14" s="182">
        <f>кредиты!H16</f>
        <v>0</v>
      </c>
      <c r="E14" s="182"/>
      <c r="F14" s="88"/>
    </row>
    <row r="15" spans="1:6" s="139" customFormat="1" ht="14.25" customHeight="1">
      <c r="A15" s="183" t="s">
        <v>8</v>
      </c>
      <c r="B15" s="183"/>
      <c r="C15" s="183"/>
      <c r="D15" s="184">
        <f>'ценные бумаги'!I16</f>
        <v>0</v>
      </c>
      <c r="E15" s="184"/>
      <c r="F15" s="88"/>
    </row>
    <row r="16" spans="1:6" s="139" customFormat="1" ht="17.25" customHeight="1">
      <c r="A16" s="183" t="s">
        <v>9</v>
      </c>
      <c r="B16" s="183"/>
      <c r="C16" s="183"/>
      <c r="D16" s="182">
        <v>10000000</v>
      </c>
      <c r="E16" s="182"/>
      <c r="F16" s="88"/>
    </row>
    <row r="17" spans="1:6" s="139" customFormat="1" ht="14.25" customHeight="1">
      <c r="A17" s="183" t="s">
        <v>116</v>
      </c>
      <c r="B17" s="183"/>
      <c r="C17" s="183"/>
      <c r="D17" s="184">
        <f>гарантии!K17</f>
        <v>0</v>
      </c>
      <c r="E17" s="184"/>
      <c r="F17" s="88"/>
    </row>
    <row r="18" spans="1:6" s="139" customFormat="1" ht="15" customHeight="1">
      <c r="A18" s="183" t="s">
        <v>14</v>
      </c>
      <c r="B18" s="183"/>
      <c r="C18" s="183"/>
      <c r="D18" s="184">
        <f>Реструктуризация!I15</f>
        <v>0</v>
      </c>
      <c r="E18" s="184"/>
      <c r="F18" s="88"/>
    </row>
    <row r="19" spans="1:6" s="139" customFormat="1" ht="15.75" customHeight="1">
      <c r="A19" s="183" t="s">
        <v>10</v>
      </c>
      <c r="B19" s="183"/>
      <c r="C19" s="183"/>
      <c r="D19" s="182">
        <f>SUM(D14:E18)</f>
        <v>10000000</v>
      </c>
      <c r="E19" s="182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6" t="s">
        <v>40</v>
      </c>
      <c r="B21" s="186"/>
      <c r="C21" s="186"/>
      <c r="D21" s="186"/>
      <c r="E21" s="186"/>
      <c r="F21" s="186"/>
    </row>
    <row r="22" spans="1:6" s="139" customFormat="1" ht="13.5" customHeight="1">
      <c r="A22" s="186" t="s">
        <v>38</v>
      </c>
      <c r="B22" s="186"/>
      <c r="C22" s="186"/>
      <c r="D22" s="186"/>
      <c r="E22" s="186"/>
      <c r="F22" s="186"/>
    </row>
    <row r="23" spans="1:6" s="139" customFormat="1" ht="10.5" customHeight="1">
      <c r="A23" s="186" t="s">
        <v>39</v>
      </c>
      <c r="B23" s="186"/>
      <c r="C23" s="186"/>
      <c r="D23" s="186"/>
      <c r="E23" s="186"/>
      <c r="F23" s="186"/>
    </row>
    <row r="24" spans="1:6" s="139" customFormat="1" ht="12.75" customHeight="1">
      <c r="A24" s="185" t="s">
        <v>124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3005655.74</v>
      </c>
      <c r="F28" s="102" t="s">
        <v>3</v>
      </c>
      <c r="G28" s="145"/>
    </row>
    <row r="29" spans="1:7" s="139" customFormat="1" ht="15.75" customHeight="1">
      <c r="A29" s="179">
        <v>44032</v>
      </c>
      <c r="B29" s="107" t="s">
        <v>114</v>
      </c>
      <c r="C29" s="146" t="s">
        <v>126</v>
      </c>
      <c r="D29" s="157" t="s">
        <v>123</v>
      </c>
      <c r="E29" s="159">
        <v>3000000</v>
      </c>
      <c r="F29" s="163" t="s">
        <v>134</v>
      </c>
      <c r="G29" s="145"/>
    </row>
    <row r="30" spans="1:7" s="139" customFormat="1" ht="15" customHeight="1">
      <c r="A30" s="110">
        <v>44039</v>
      </c>
      <c r="B30" s="107" t="s">
        <v>114</v>
      </c>
      <c r="C30" s="146" t="s">
        <v>132</v>
      </c>
      <c r="D30" s="157" t="s">
        <v>123</v>
      </c>
      <c r="E30" s="159">
        <v>5655.74</v>
      </c>
      <c r="F30" s="162" t="s">
        <v>133</v>
      </c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80"/>
      <c r="F43" s="158"/>
      <c r="G43" s="145"/>
    </row>
    <row r="44" spans="1:7" s="139" customFormat="1" ht="16.5" customHeight="1">
      <c r="A44" s="110"/>
      <c r="B44" s="107"/>
      <c r="C44" s="146"/>
      <c r="D44" s="157"/>
      <c r="E44" s="180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121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122</v>
      </c>
      <c r="B59" s="114"/>
      <c r="C59" s="114"/>
      <c r="D59" s="114"/>
      <c r="E59" s="115" t="s">
        <v>115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A6:F6"/>
    <mergeCell ref="A7:F7"/>
    <mergeCell ref="A8:F8"/>
    <mergeCell ref="A15:C15"/>
    <mergeCell ref="A14:C14"/>
    <mergeCell ref="A13:C13"/>
    <mergeCell ref="D13:E13"/>
    <mergeCell ref="A24:F24"/>
    <mergeCell ref="A21:F21"/>
    <mergeCell ref="A22:F22"/>
    <mergeCell ref="A23:F23"/>
    <mergeCell ref="D19:E19"/>
    <mergeCell ref="A19:C19"/>
    <mergeCell ref="D16:E16"/>
    <mergeCell ref="A16:C16"/>
    <mergeCell ref="D14:E14"/>
    <mergeCell ref="D15:E15"/>
    <mergeCell ref="A17:C17"/>
    <mergeCell ref="D18:E18"/>
    <mergeCell ref="D17:E17"/>
    <mergeCell ref="A18:C18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A25" sqref="A25:C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s="17" customFormat="1" ht="16.5">
      <c r="A7" s="191" t="s">
        <v>24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01.08.2020г.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2" t="s">
        <v>87</v>
      </c>
      <c r="B13" s="194" t="s">
        <v>1</v>
      </c>
      <c r="C13" s="195"/>
      <c r="D13" s="189" t="s">
        <v>46</v>
      </c>
      <c r="E13" s="196" t="s">
        <v>47</v>
      </c>
      <c r="F13" s="189" t="s">
        <v>48</v>
      </c>
      <c r="G13" s="189" t="s">
        <v>49</v>
      </c>
      <c r="H13" s="189" t="s">
        <v>26</v>
      </c>
      <c r="I13" s="189"/>
      <c r="J13" s="189"/>
      <c r="K13" s="189"/>
      <c r="L13" s="189" t="s">
        <v>86</v>
      </c>
      <c r="M13" s="188" t="s">
        <v>12</v>
      </c>
      <c r="N13" s="189" t="s">
        <v>50</v>
      </c>
    </row>
    <row r="14" spans="1:14" s="19" customFormat="1" ht="108" customHeight="1">
      <c r="A14" s="193"/>
      <c r="B14" s="45" t="s">
        <v>30</v>
      </c>
      <c r="C14" s="31" t="s">
        <v>31</v>
      </c>
      <c r="D14" s="189"/>
      <c r="E14" s="196"/>
      <c r="F14" s="189"/>
      <c r="G14" s="189"/>
      <c r="H14" s="30" t="s">
        <v>52</v>
      </c>
      <c r="I14" s="30" t="s">
        <v>51</v>
      </c>
      <c r="J14" s="30" t="s">
        <v>53</v>
      </c>
      <c r="K14" s="30" t="s">
        <v>54</v>
      </c>
      <c r="L14" s="189"/>
      <c r="M14" s="188"/>
      <c r="N14" s="189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121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122</v>
      </c>
      <c r="B26" s="114"/>
      <c r="C26" s="114"/>
      <c r="D26" s="114"/>
      <c r="E26" s="115"/>
      <c r="F26" s="114"/>
      <c r="G26" s="115" t="s">
        <v>115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E13:E14"/>
    <mergeCell ref="N13:N14"/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A24" sqref="A24:C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9" t="s">
        <v>36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13" customFormat="1" ht="16.5">
      <c r="A7" s="200" t="s">
        <v>27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01.08.2020г.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1" t="s">
        <v>13</v>
      </c>
      <c r="B13" s="197" t="s">
        <v>55</v>
      </c>
      <c r="C13" s="198" t="s">
        <v>56</v>
      </c>
      <c r="D13" s="198" t="s">
        <v>57</v>
      </c>
      <c r="E13" s="198" t="s">
        <v>58</v>
      </c>
      <c r="F13" s="198" t="s">
        <v>88</v>
      </c>
      <c r="G13" s="198" t="s">
        <v>59</v>
      </c>
      <c r="H13" s="198" t="s">
        <v>60</v>
      </c>
      <c r="I13" s="198" t="s">
        <v>26</v>
      </c>
      <c r="J13" s="198"/>
      <c r="K13" s="198"/>
      <c r="L13" s="198"/>
      <c r="M13" s="203" t="s">
        <v>62</v>
      </c>
      <c r="N13" s="198" t="s">
        <v>61</v>
      </c>
      <c r="O13" s="19"/>
      <c r="P13" s="19"/>
      <c r="Q13" s="19"/>
    </row>
    <row r="14" spans="1:17" s="16" customFormat="1" ht="114" customHeight="1">
      <c r="A14" s="202"/>
      <c r="B14" s="197"/>
      <c r="C14" s="198"/>
      <c r="D14" s="198"/>
      <c r="E14" s="198"/>
      <c r="F14" s="198"/>
      <c r="G14" s="198"/>
      <c r="H14" s="198"/>
      <c r="I14" s="11" t="s">
        <v>63</v>
      </c>
      <c r="J14" s="11" t="s">
        <v>51</v>
      </c>
      <c r="K14" s="11" t="s">
        <v>64</v>
      </c>
      <c r="L14" s="11" t="s">
        <v>65</v>
      </c>
      <c r="M14" s="203"/>
      <c r="N14" s="198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121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122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115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6" t="s">
        <v>28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131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13000000</v>
      </c>
      <c r="E16" s="102" t="s">
        <v>3</v>
      </c>
      <c r="F16" s="102" t="s">
        <v>3</v>
      </c>
      <c r="G16" s="178">
        <f>SUM(G17:G157)</f>
        <v>10000000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117</v>
      </c>
      <c r="B20" s="133" t="s">
        <v>118</v>
      </c>
      <c r="C20" s="128">
        <v>43776</v>
      </c>
      <c r="D20" s="129">
        <v>7000000</v>
      </c>
      <c r="E20" s="128" t="s">
        <v>119</v>
      </c>
      <c r="F20" s="173">
        <v>0.1</v>
      </c>
      <c r="G20" s="177">
        <v>4000000</v>
      </c>
      <c r="H20" s="129">
        <v>0</v>
      </c>
      <c r="I20" s="129">
        <v>0</v>
      </c>
      <c r="J20" s="129">
        <v>0</v>
      </c>
      <c r="K20" s="160" t="s">
        <v>120</v>
      </c>
      <c r="L20" s="132" t="s">
        <v>119</v>
      </c>
    </row>
    <row r="21" spans="1:12" s="93" customFormat="1" ht="28.5" customHeight="1">
      <c r="A21" s="126" t="s">
        <v>117</v>
      </c>
      <c r="B21" s="133" t="s">
        <v>127</v>
      </c>
      <c r="C21" s="128">
        <v>43949</v>
      </c>
      <c r="D21" s="129">
        <v>6000000</v>
      </c>
      <c r="E21" s="128" t="s">
        <v>128</v>
      </c>
      <c r="F21" s="173">
        <v>0.1</v>
      </c>
      <c r="G21" s="177">
        <v>6000000</v>
      </c>
      <c r="H21" s="129"/>
      <c r="I21" s="129"/>
      <c r="J21" s="129"/>
      <c r="K21" s="181" t="s">
        <v>129</v>
      </c>
      <c r="L21" s="132" t="s">
        <v>128</v>
      </c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121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122</v>
      </c>
      <c r="B29" s="114"/>
      <c r="C29" s="114"/>
      <c r="D29" s="114"/>
      <c r="E29" s="115"/>
      <c r="F29" s="114"/>
      <c r="G29" s="60"/>
      <c r="H29" s="115" t="s">
        <v>115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A26" sqref="A26:C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90" t="s">
        <v>36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1" t="s">
        <v>108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01.08.2020г.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2" t="s">
        <v>90</v>
      </c>
      <c r="B13" s="211" t="s">
        <v>91</v>
      </c>
      <c r="C13" s="189" t="s">
        <v>5</v>
      </c>
      <c r="D13" s="189"/>
      <c r="E13" s="189"/>
      <c r="F13" s="189"/>
      <c r="G13" s="189"/>
      <c r="H13" s="189" t="s">
        <v>20</v>
      </c>
      <c r="I13" s="189"/>
      <c r="J13" s="189"/>
      <c r="K13" s="189" t="s">
        <v>33</v>
      </c>
      <c r="L13" s="189"/>
      <c r="M13" s="189"/>
      <c r="N13" s="189"/>
      <c r="O13" s="189"/>
      <c r="P13" s="189"/>
      <c r="Q13" s="188" t="s">
        <v>79</v>
      </c>
      <c r="R13" s="189" t="s">
        <v>89</v>
      </c>
    </row>
    <row r="14" spans="1:18" s="29" customFormat="1" ht="62.25" customHeight="1">
      <c r="A14" s="193"/>
      <c r="B14" s="211"/>
      <c r="C14" s="189" t="s">
        <v>30</v>
      </c>
      <c r="D14" s="189" t="s">
        <v>72</v>
      </c>
      <c r="E14" s="189" t="s">
        <v>73</v>
      </c>
      <c r="F14" s="189" t="s">
        <v>74</v>
      </c>
      <c r="G14" s="189" t="s">
        <v>75</v>
      </c>
      <c r="H14" s="189" t="s">
        <v>30</v>
      </c>
      <c r="I14" s="189" t="s">
        <v>31</v>
      </c>
      <c r="J14" s="189" t="s">
        <v>76</v>
      </c>
      <c r="K14" s="189" t="s">
        <v>32</v>
      </c>
      <c r="L14" s="189" t="s">
        <v>78</v>
      </c>
      <c r="M14" s="189"/>
      <c r="N14" s="189" t="s">
        <v>34</v>
      </c>
      <c r="O14" s="189"/>
      <c r="P14" s="189" t="s">
        <v>65</v>
      </c>
      <c r="Q14" s="188"/>
      <c r="R14" s="189"/>
    </row>
    <row r="15" spans="1:18" s="29" customFormat="1" ht="81.75" customHeight="1">
      <c r="A15" s="193"/>
      <c r="B15" s="211"/>
      <c r="C15" s="189"/>
      <c r="D15" s="189"/>
      <c r="E15" s="189"/>
      <c r="F15" s="189"/>
      <c r="G15" s="189"/>
      <c r="H15" s="189"/>
      <c r="I15" s="189"/>
      <c r="J15" s="189"/>
      <c r="K15" s="189"/>
      <c r="L15" s="30" t="s">
        <v>32</v>
      </c>
      <c r="M15" s="30" t="s">
        <v>51</v>
      </c>
      <c r="N15" s="30" t="s">
        <v>32</v>
      </c>
      <c r="O15" s="30" t="s">
        <v>77</v>
      </c>
      <c r="P15" s="189"/>
      <c r="Q15" s="188"/>
      <c r="R15" s="189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121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122</v>
      </c>
      <c r="B27" s="114"/>
      <c r="C27" s="114"/>
      <c r="D27" s="114"/>
      <c r="E27" s="115"/>
      <c r="F27" s="114"/>
      <c r="G27" s="60"/>
      <c r="H27" s="61"/>
      <c r="I27" s="61"/>
      <c r="J27" s="115" t="s">
        <v>115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C14:C15"/>
    <mergeCell ref="J14:J15"/>
    <mergeCell ref="H14:H15"/>
    <mergeCell ref="A6:R6"/>
    <mergeCell ref="A9:R9"/>
    <mergeCell ref="R13:R15"/>
    <mergeCell ref="A13:A15"/>
    <mergeCell ref="B13:B15"/>
    <mergeCell ref="F14:F15"/>
    <mergeCell ref="H13:J13"/>
    <mergeCell ref="K14:K15"/>
    <mergeCell ref="C13:G13"/>
    <mergeCell ref="N14:O14"/>
    <mergeCell ref="D14:D15"/>
    <mergeCell ref="Q13:Q15"/>
    <mergeCell ref="I14:I15"/>
    <mergeCell ref="L14:M14"/>
    <mergeCell ref="G14:G15"/>
    <mergeCell ref="P14:P15"/>
    <mergeCell ref="E14:E15"/>
    <mergeCell ref="K13:P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90" t="s">
        <v>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1" t="s">
        <v>35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89"/>
      <c r="E12" s="189" t="s">
        <v>82</v>
      </c>
      <c r="F12" s="189" t="s">
        <v>83</v>
      </c>
      <c r="G12" s="189" t="s">
        <v>48</v>
      </c>
      <c r="H12" s="189" t="s">
        <v>49</v>
      </c>
      <c r="I12" s="189" t="s">
        <v>26</v>
      </c>
      <c r="J12" s="189"/>
      <c r="K12" s="189"/>
      <c r="L12" s="188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9"/>
      <c r="F13" s="189"/>
      <c r="G13" s="189"/>
      <c r="H13" s="189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6" t="s">
        <v>43</v>
      </c>
      <c r="B10" s="186"/>
      <c r="C10" s="186"/>
      <c r="D10" s="186"/>
      <c r="E10" s="186"/>
      <c r="F10" s="186"/>
    </row>
    <row r="11" spans="1:6" s="93" customFormat="1" ht="16.5">
      <c r="A11" s="186" t="s">
        <v>109</v>
      </c>
      <c r="B11" s="186"/>
      <c r="C11" s="186"/>
      <c r="D11" s="186"/>
      <c r="E11" s="186"/>
      <c r="F11" s="186"/>
    </row>
    <row r="12" spans="1:6" s="93" customFormat="1" ht="16.5">
      <c r="A12" s="185" t="s">
        <v>125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6000000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 hidden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>
        <v>44193</v>
      </c>
      <c r="B24" s="106" t="s">
        <v>114</v>
      </c>
      <c r="C24" s="106" t="s">
        <v>126</v>
      </c>
      <c r="D24" s="164" t="s">
        <v>130</v>
      </c>
      <c r="E24" s="170">
        <v>6000000</v>
      </c>
      <c r="F24" s="161" t="s">
        <v>117</v>
      </c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121</v>
      </c>
      <c r="B29" s="112"/>
      <c r="C29" s="112"/>
      <c r="D29" s="112"/>
      <c r="E29" s="112"/>
      <c r="F29" s="112"/>
    </row>
    <row r="30" spans="1:6" s="93" customFormat="1" ht="16.5">
      <c r="A30" s="113" t="s">
        <v>122</v>
      </c>
      <c r="B30" s="114"/>
      <c r="C30" s="114"/>
      <c r="D30" s="114"/>
      <c r="E30" s="115" t="s">
        <v>115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2020-04-30T06:29:43Z</cp:lastPrinted>
  <dcterms:created xsi:type="dcterms:W3CDTF">2001-02-27T08:13:14Z</dcterms:created>
  <dcterms:modified xsi:type="dcterms:W3CDTF">2020-09-15T06:38:15Z</dcterms:modified>
  <cp:category/>
  <cp:version/>
  <cp:contentType/>
  <cp:contentStatus/>
</cp:coreProperties>
</file>